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M" sheetId="1" r:id="rId1"/>
  </sheets>
  <calcPr calcId="152511"/>
</workbook>
</file>

<file path=xl/calcChain.xml><?xml version="1.0" encoding="utf-8"?>
<calcChain xmlns="http://schemas.openxmlformats.org/spreadsheetml/2006/main">
  <c r="H4" i="1" l="1" a="1"/>
  <c r="H5" i="1" a="1"/>
  <c r="H6" i="1" a="1"/>
  <c r="H7" i="1" a="1"/>
  <c r="H8" i="1" a="1"/>
  <c r="H9" i="1" a="1"/>
  <c r="H9" i="1" s="1"/>
  <c r="H10" i="1" a="1"/>
  <c r="H11" i="1" a="1"/>
  <c r="H12" i="1" a="1"/>
  <c r="H13" i="1" a="1"/>
  <c r="H13" i="1" s="1"/>
  <c r="H14" i="1" a="1"/>
  <c r="H15" i="1" a="1"/>
  <c r="H16" i="1" a="1"/>
  <c r="H17" i="1" a="1"/>
  <c r="H17" i="1" s="1"/>
  <c r="H18" i="1" a="1"/>
  <c r="H19" i="1" a="1"/>
  <c r="H20" i="1" a="1"/>
  <c r="H21" i="1" a="1"/>
  <c r="H21" i="1" s="1"/>
  <c r="H22" i="1" a="1"/>
  <c r="H23" i="1" a="1"/>
  <c r="H24" i="1" a="1"/>
  <c r="H25" i="1" a="1"/>
  <c r="H25" i="1" s="1"/>
  <c r="H26" i="1" a="1"/>
  <c r="H27" i="1" a="1"/>
  <c r="H28" i="1" a="1"/>
  <c r="H29" i="1" a="1"/>
  <c r="H29" i="1" s="1"/>
  <c r="H30" i="1" a="1"/>
  <c r="H31" i="1" a="1"/>
  <c r="H32" i="1" a="1"/>
  <c r="H33" i="1" a="1"/>
  <c r="H33" i="1" s="1"/>
  <c r="H34" i="1" a="1"/>
  <c r="H35" i="1" a="1"/>
  <c r="H36" i="1" a="1"/>
  <c r="H37" i="1" a="1"/>
  <c r="H37" i="1" s="1"/>
  <c r="H38" i="1" a="1"/>
  <c r="H39" i="1" a="1"/>
  <c r="H40" i="1" a="1"/>
  <c r="H41" i="1" a="1"/>
  <c r="H41" i="1" s="1"/>
  <c r="H42" i="1" a="1"/>
  <c r="H43" i="1" a="1"/>
  <c r="H44" i="1" a="1"/>
  <c r="H45" i="1" a="1"/>
  <c r="H45" i="1" s="1"/>
  <c r="H46" i="1" a="1"/>
  <c r="H47" i="1" a="1"/>
  <c r="H48" i="1" a="1"/>
  <c r="H49" i="1" a="1"/>
  <c r="H49" i="1" s="1"/>
  <c r="H50" i="1" a="1"/>
  <c r="H51" i="1" a="1"/>
  <c r="H52" i="1" a="1"/>
  <c r="H53" i="1" a="1"/>
  <c r="H53" i="1" s="1"/>
  <c r="H54" i="1" a="1"/>
  <c r="H55" i="1" a="1"/>
  <c r="H56" i="1" a="1"/>
  <c r="H57" i="1" a="1"/>
  <c r="H57" i="1" s="1"/>
  <c r="H58" i="1" a="1"/>
  <c r="H59" i="1" a="1"/>
  <c r="H60" i="1" a="1"/>
  <c r="H61" i="1" a="1"/>
  <c r="H61" i="1" s="1"/>
  <c r="H62" i="1" a="1"/>
  <c r="H63" i="1" a="1"/>
  <c r="H64" i="1" a="1"/>
  <c r="H65" i="1" a="1"/>
  <c r="H65" i="1" s="1"/>
  <c r="H66" i="1" a="1"/>
  <c r="H67" i="1" a="1"/>
  <c r="H68" i="1" a="1"/>
  <c r="H69" i="1" a="1"/>
  <c r="H69" i="1" s="1"/>
  <c r="H70" i="1" a="1"/>
  <c r="H71" i="1" a="1"/>
  <c r="H72" i="1" a="1"/>
  <c r="H73" i="1" a="1"/>
  <c r="H73" i="1" s="1"/>
  <c r="H74" i="1" a="1"/>
  <c r="H75" i="1" a="1"/>
  <c r="H76" i="1" a="1"/>
  <c r="H77" i="1" a="1"/>
  <c r="H77" i="1" s="1"/>
  <c r="H78" i="1" a="1"/>
  <c r="H79" i="1" a="1"/>
  <c r="H80" i="1" a="1"/>
  <c r="H81" i="1" a="1"/>
  <c r="H81" i="1" s="1"/>
  <c r="H82" i="1" a="1"/>
  <c r="H83" i="1" a="1"/>
  <c r="H84" i="1" a="1"/>
  <c r="H85" i="1" a="1"/>
  <c r="H85" i="1" s="1"/>
  <c r="H86" i="1" a="1"/>
  <c r="H87" i="1" a="1"/>
  <c r="H88" i="1" a="1"/>
  <c r="H89" i="1" a="1"/>
  <c r="H89" i="1" s="1"/>
  <c r="H90" i="1" a="1"/>
  <c r="H91" i="1" a="1"/>
  <c r="H92" i="1" a="1"/>
  <c r="H93" i="1" a="1"/>
  <c r="H93" i="1" s="1"/>
  <c r="F94" i="1" a="1"/>
  <c r="H95" i="1" a="1"/>
  <c r="H96" i="1" a="1"/>
  <c r="H96" i="1" s="1"/>
  <c r="H97" i="1" a="1"/>
  <c r="H98" i="1" a="1"/>
  <c r="H99" i="1" a="1"/>
  <c r="H100" i="1" a="1"/>
  <c r="H100" i="1" s="1"/>
  <c r="H101" i="1" a="1"/>
  <c r="H102" i="1" a="1"/>
  <c r="H103" i="1" a="1"/>
  <c r="H104" i="1" a="1"/>
  <c r="H104" i="1" s="1"/>
  <c r="H105" i="1" a="1"/>
  <c r="H106" i="1" a="1"/>
  <c r="H107" i="1" a="1"/>
  <c r="H108" i="1" a="1"/>
  <c r="H108" i="1" s="1"/>
  <c r="H109" i="1" a="1"/>
  <c r="H110" i="1" a="1"/>
  <c r="H111" i="1" a="1"/>
  <c r="H112" i="1" a="1"/>
  <c r="H112" i="1" s="1"/>
  <c r="H113" i="1" a="1"/>
  <c r="H114" i="1" a="1"/>
  <c r="H115" i="1" a="1"/>
  <c r="H116" i="1" a="1"/>
  <c r="H116" i="1" s="1"/>
  <c r="H117" i="1" a="1"/>
  <c r="H118" i="1" a="1"/>
  <c r="H119" i="1" a="1"/>
  <c r="H120" i="1" a="1"/>
  <c r="H120" i="1" s="1"/>
  <c r="H121" i="1" a="1"/>
  <c r="H122" i="1" a="1"/>
  <c r="H123" i="1" a="1"/>
  <c r="H124" i="1" a="1"/>
  <c r="H124" i="1" s="1"/>
  <c r="H125" i="1" a="1"/>
  <c r="H126" i="1" a="1"/>
  <c r="H126" i="1" s="1"/>
  <c r="H127" i="1" a="1"/>
  <c r="H128" i="1" a="1"/>
  <c r="H128" i="1" s="1"/>
  <c r="H129" i="1" a="1"/>
  <c r="F130" i="1" a="1"/>
  <c r="F130" i="1" s="1"/>
  <c r="H130" i="1" s="1" a="1"/>
  <c r="H130" i="1" s="1"/>
  <c r="H131" i="1" a="1"/>
  <c r="H132" i="1" a="1"/>
  <c r="H133" i="1" a="1"/>
  <c r="H134" i="1" a="1"/>
  <c r="H135" i="1" a="1"/>
  <c r="H136" i="1" a="1"/>
  <c r="H137" i="1" a="1"/>
  <c r="H138" i="1" a="1"/>
  <c r="H139" i="1" a="1"/>
  <c r="H140" i="1" a="1"/>
  <c r="H141" i="1" a="1"/>
  <c r="H142" i="1" a="1"/>
  <c r="H143" i="1" a="1"/>
  <c r="H144" i="1" a="1"/>
  <c r="H145" i="1" a="1"/>
  <c r="H146" i="1" a="1"/>
  <c r="H147" i="1" a="1"/>
  <c r="H148" i="1" a="1"/>
  <c r="H149" i="1" a="1"/>
  <c r="H150" i="1" a="1"/>
  <c r="H151" i="1" a="1"/>
  <c r="H152" i="1" a="1"/>
  <c r="H153" i="1" a="1"/>
  <c r="H154" i="1" a="1"/>
  <c r="H155" i="1" a="1"/>
  <c r="H156" i="1" a="1"/>
  <c r="H157" i="1" a="1"/>
  <c r="H158" i="1" a="1"/>
  <c r="H159" i="1" a="1"/>
  <c r="H160" i="1" a="1"/>
  <c r="H161" i="1" a="1"/>
  <c r="H162" i="1" a="1"/>
  <c r="H163" i="1" a="1"/>
  <c r="H164" i="1" a="1"/>
  <c r="H165" i="1" a="1"/>
  <c r="H166" i="1" a="1"/>
  <c r="H167" i="1" a="1"/>
  <c r="H168" i="1" a="1"/>
  <c r="H169" i="1" a="1"/>
  <c r="H170" i="1" a="1"/>
  <c r="H171" i="1" a="1"/>
  <c r="H172" i="1" a="1"/>
  <c r="H173" i="1" a="1"/>
  <c r="H174" i="1" a="1"/>
  <c r="H175" i="1" a="1"/>
  <c r="H176" i="1" a="1"/>
  <c r="H177" i="1" a="1"/>
  <c r="H178" i="1" a="1"/>
  <c r="H179" i="1" a="1"/>
  <c r="H180" i="1" a="1"/>
  <c r="H181" i="1" a="1"/>
  <c r="H182" i="1" a="1"/>
  <c r="H183" i="1" a="1"/>
  <c r="H184" i="1" a="1"/>
  <c r="H185" i="1" a="1"/>
  <c r="H186" i="1" a="1"/>
  <c r="H187" i="1" a="1"/>
  <c r="H188" i="1" a="1"/>
  <c r="H189" i="1" a="1"/>
  <c r="H190" i="1" a="1"/>
  <c r="H191" i="1" a="1"/>
  <c r="H192" i="1" a="1"/>
  <c r="H193" i="1" a="1"/>
  <c r="H194" i="1" a="1"/>
  <c r="H195" i="1" a="1"/>
  <c r="H196" i="1" a="1"/>
  <c r="H197" i="1" a="1"/>
  <c r="H198" i="1" a="1"/>
  <c r="H199" i="1" a="1"/>
  <c r="H200" i="1" a="1"/>
  <c r="H201" i="1" a="1"/>
  <c r="H202" i="1" a="1"/>
  <c r="H203" i="1" a="1"/>
  <c r="H204" i="1" a="1"/>
  <c r="H205" i="1" a="1"/>
  <c r="H206" i="1" a="1"/>
  <c r="H207" i="1" a="1"/>
  <c r="H208" i="1" a="1"/>
  <c r="H209" i="1" a="1"/>
  <c r="H210" i="1" a="1"/>
  <c r="H211" i="1" a="1"/>
  <c r="H211" i="1" s="1"/>
  <c r="H212" i="1" a="1"/>
  <c r="H213" i="1" a="1"/>
  <c r="H214" i="1" a="1"/>
  <c r="H215" i="1" a="1"/>
  <c r="H215" i="1" s="1"/>
  <c r="H216" i="1" a="1"/>
  <c r="H217" i="1" a="1"/>
  <c r="H217" i="1" s="1"/>
  <c r="H218" i="1" a="1"/>
  <c r="H219" i="1" a="1"/>
  <c r="H219" i="1" s="1"/>
  <c r="H220" i="1" a="1"/>
  <c r="H221" i="1" a="1"/>
  <c r="H221" i="1" s="1"/>
  <c r="H222" i="1" a="1"/>
  <c r="H223" i="1" a="1"/>
  <c r="H223" i="1" s="1"/>
  <c r="H224" i="1" a="1"/>
  <c r="H225" i="1" a="1"/>
  <c r="H226" i="1" a="1"/>
  <c r="H227" i="1" a="1"/>
  <c r="H227" i="1" s="1"/>
  <c r="H228" i="1" a="1"/>
  <c r="H229" i="1" a="1"/>
  <c r="H230" i="1" a="1"/>
  <c r="H231" i="1" a="1"/>
  <c r="H231" i="1" s="1"/>
  <c r="H232" i="1" a="1"/>
  <c r="H233" i="1" a="1"/>
  <c r="H233" i="1" s="1"/>
  <c r="H234" i="1" a="1"/>
  <c r="H235" i="1" a="1"/>
  <c r="H235" i="1" s="1"/>
  <c r="H236" i="1" a="1"/>
  <c r="H237" i="1" a="1"/>
  <c r="H237" i="1" s="1"/>
  <c r="H238" i="1" a="1"/>
  <c r="H239" i="1" a="1"/>
  <c r="H239" i="1" s="1"/>
  <c r="H240" i="1" a="1"/>
  <c r="H241" i="1" a="1"/>
  <c r="H242" i="1" a="1"/>
  <c r="H243" i="1" a="1"/>
  <c r="H243" i="1" s="1"/>
  <c r="H244" i="1" a="1"/>
  <c r="H245" i="1" a="1"/>
  <c r="H246" i="1" a="1"/>
  <c r="H247" i="1" a="1"/>
  <c r="H247" i="1" s="1"/>
  <c r="H248" i="1" a="1"/>
  <c r="H249" i="1" a="1"/>
  <c r="H249" i="1" s="1"/>
  <c r="H250" i="1" a="1"/>
  <c r="H251" i="1" a="1"/>
  <c r="H251" i="1" s="1"/>
  <c r="H252" i="1" a="1"/>
  <c r="H253" i="1" a="1"/>
  <c r="H253" i="1" s="1"/>
  <c r="H254" i="1" a="1"/>
  <c r="H255" i="1" a="1"/>
  <c r="H255" i="1" s="1"/>
  <c r="H256" i="1" a="1"/>
  <c r="H257" i="1" a="1"/>
  <c r="H258" i="1" a="1"/>
  <c r="H259" i="1" a="1"/>
  <c r="H259" i="1" s="1"/>
  <c r="H260" i="1" a="1"/>
  <c r="H261" i="1" a="1"/>
  <c r="H262" i="1" a="1"/>
  <c r="H263" i="1" a="1"/>
  <c r="H263" i="1" s="1"/>
  <c r="H264" i="1" a="1"/>
  <c r="H265" i="1" a="1"/>
  <c r="H265" i="1" s="1"/>
  <c r="H266" i="1" a="1"/>
  <c r="H267" i="1" a="1"/>
  <c r="H267" i="1" s="1"/>
  <c r="H268" i="1" a="1"/>
  <c r="H269" i="1" a="1"/>
  <c r="H269" i="1" s="1"/>
  <c r="H270" i="1" a="1"/>
  <c r="H271" i="1" a="1"/>
  <c r="H271" i="1" s="1"/>
  <c r="H272" i="1" a="1"/>
  <c r="H273" i="1" a="1"/>
  <c r="H274" i="1" a="1"/>
  <c r="H275" i="1" a="1"/>
  <c r="H275" i="1" s="1"/>
  <c r="H276" i="1" a="1"/>
  <c r="H277" i="1" a="1"/>
  <c r="H278" i="1" a="1"/>
  <c r="H279" i="1" a="1"/>
  <c r="H279" i="1" s="1"/>
  <c r="H280" i="1" a="1"/>
  <c r="H281" i="1" a="1"/>
  <c r="H281" i="1" s="1"/>
  <c r="H282" i="1" a="1"/>
  <c r="H283" i="1" a="1"/>
  <c r="H283" i="1" s="1"/>
  <c r="H284" i="1" a="1"/>
  <c r="H285" i="1" a="1"/>
  <c r="H285" i="1" s="1"/>
  <c r="H286" i="1" a="1"/>
  <c r="H287" i="1" a="1"/>
  <c r="H287" i="1" s="1"/>
  <c r="H288" i="1" a="1"/>
  <c r="H289" i="1" a="1"/>
  <c r="H290" i="1" a="1"/>
  <c r="H291" i="1" a="1"/>
  <c r="H291" i="1" s="1"/>
  <c r="H292" i="1" a="1"/>
  <c r="H293" i="1" a="1"/>
  <c r="H294" i="1" a="1"/>
  <c r="H295" i="1" a="1"/>
  <c r="H295" i="1" s="1"/>
  <c r="H296" i="1" a="1"/>
  <c r="H297" i="1" a="1"/>
  <c r="H297" i="1" s="1"/>
  <c r="H298" i="1" a="1"/>
  <c r="H299" i="1" a="1"/>
  <c r="H299" i="1" s="1"/>
  <c r="H300" i="1" a="1"/>
  <c r="H301" i="1" a="1"/>
  <c r="H301" i="1" s="1"/>
  <c r="H302" i="1" a="1"/>
  <c r="H303" i="1" a="1"/>
  <c r="H303" i="1" s="1"/>
  <c r="H304" i="1" a="1"/>
  <c r="H305" i="1" a="1"/>
  <c r="H306" i="1" a="1"/>
  <c r="H307" i="1" a="1"/>
  <c r="H307" i="1" s="1"/>
  <c r="H308" i="1" a="1"/>
  <c r="H309" i="1" a="1"/>
  <c r="H310" i="1" a="1"/>
  <c r="H311" i="1" a="1"/>
  <c r="H311" i="1" s="1"/>
  <c r="H312" i="1" a="1"/>
  <c r="H313" i="1" a="1"/>
  <c r="H313" i="1" s="1"/>
  <c r="H314" i="1" a="1"/>
  <c r="H315" i="1" a="1"/>
  <c r="H315" i="1" s="1"/>
  <c r="H316" i="1" a="1"/>
  <c r="H317" i="1" a="1"/>
  <c r="H317" i="1" s="1"/>
  <c r="H318" i="1" a="1"/>
  <c r="H319" i="1" a="1"/>
  <c r="H319" i="1" s="1"/>
  <c r="H320" i="1" a="1"/>
  <c r="H321" i="1" a="1"/>
  <c r="H322" i="1" a="1"/>
  <c r="H323" i="1" a="1"/>
  <c r="H323" i="1" s="1"/>
  <c r="H324" i="1" a="1"/>
  <c r="H325" i="1" a="1"/>
  <c r="H326" i="1" a="1"/>
  <c r="H327" i="1" a="1"/>
  <c r="H327" i="1" s="1"/>
  <c r="H328" i="1" a="1"/>
  <c r="H329" i="1" a="1"/>
  <c r="H329" i="1" s="1"/>
  <c r="H330" i="1" a="1"/>
  <c r="H331" i="1" a="1"/>
  <c r="H331" i="1" s="1"/>
  <c r="H332" i="1" a="1"/>
  <c r="H333" i="1" a="1"/>
  <c r="H333" i="1" s="1"/>
  <c r="H334" i="1" a="1"/>
  <c r="H335" i="1" a="1"/>
  <c r="H335" i="1" s="1"/>
  <c r="H336" i="1" a="1"/>
  <c r="H337" i="1" a="1"/>
  <c r="H338" i="1" a="1"/>
  <c r="H339" i="1" a="1"/>
  <c r="H339" i="1" s="1"/>
  <c r="H340" i="1" a="1"/>
  <c r="H341" i="1" a="1"/>
  <c r="H342" i="1" a="1"/>
  <c r="H343" i="1" a="1"/>
  <c r="H343" i="1" s="1"/>
  <c r="H344" i="1" a="1"/>
  <c r="H345" i="1" a="1"/>
  <c r="H345" i="1" s="1"/>
  <c r="H346" i="1" a="1"/>
  <c r="H347" i="1" a="1"/>
  <c r="H347" i="1" s="1"/>
  <c r="H348" i="1" a="1"/>
  <c r="H349" i="1" a="1"/>
  <c r="H349" i="1" s="1"/>
  <c r="H350" i="1" a="1"/>
  <c r="H351" i="1" a="1"/>
  <c r="H351" i="1" s="1"/>
  <c r="H352" i="1" a="1"/>
  <c r="H353" i="1" a="1"/>
  <c r="H354" i="1" a="1"/>
  <c r="H355" i="1" a="1"/>
  <c r="H355" i="1" s="1"/>
  <c r="H356" i="1" a="1"/>
  <c r="H357" i="1" a="1"/>
  <c r="H358" i="1" a="1"/>
  <c r="H359" i="1" a="1"/>
  <c r="H359" i="1" s="1"/>
  <c r="H360" i="1" a="1"/>
  <c r="H361" i="1" a="1"/>
  <c r="H361" i="1" s="1"/>
  <c r="H362" i="1" a="1"/>
  <c r="H363" i="1" a="1"/>
  <c r="H363" i="1" s="1"/>
  <c r="H364" i="1" a="1"/>
  <c r="H365" i="1" a="1"/>
  <c r="H365" i="1" s="1"/>
  <c r="H366" i="1" a="1"/>
  <c r="H367" i="1" a="1"/>
  <c r="H367" i="1" s="1"/>
  <c r="H368" i="1" a="1"/>
  <c r="H369" i="1" a="1"/>
  <c r="H370" i="1" a="1"/>
  <c r="H371" i="1" a="1"/>
  <c r="H371" i="1" s="1"/>
  <c r="H372" i="1" a="1"/>
  <c r="H373" i="1" a="1"/>
  <c r="H374" i="1" a="1"/>
  <c r="H375" i="1" a="1"/>
  <c r="H375" i="1" s="1"/>
  <c r="H376" i="1" a="1"/>
  <c r="H377" i="1" a="1"/>
  <c r="H377" i="1" s="1"/>
  <c r="H378" i="1" a="1"/>
  <c r="H379" i="1" a="1"/>
  <c r="H379" i="1" s="1"/>
  <c r="H380" i="1" a="1"/>
  <c r="H381" i="1" a="1"/>
  <c r="H381" i="1" s="1"/>
  <c r="H382" i="1" a="1"/>
  <c r="H383" i="1" a="1"/>
  <c r="H383" i="1" s="1"/>
  <c r="H384" i="1" a="1"/>
  <c r="H385" i="1" a="1"/>
  <c r="H386" i="1" a="1"/>
  <c r="H387" i="1" a="1"/>
  <c r="H387" i="1" s="1"/>
  <c r="H388" i="1" a="1"/>
  <c r="H389" i="1" a="1"/>
  <c r="H390" i="1" a="1"/>
  <c r="H391" i="1" a="1"/>
  <c r="H391" i="1" s="1"/>
  <c r="H392" i="1" a="1"/>
  <c r="H393" i="1" a="1"/>
  <c r="H393" i="1" s="1"/>
  <c r="H394" i="1" a="1"/>
  <c r="H395" i="1" a="1"/>
  <c r="H395" i="1" s="1"/>
  <c r="H396" i="1" a="1"/>
  <c r="H397" i="1" a="1"/>
  <c r="H397" i="1" s="1"/>
  <c r="H398" i="1" a="1"/>
  <c r="H399" i="1" a="1"/>
  <c r="H399" i="1" s="1"/>
  <c r="H400" i="1" a="1"/>
  <c r="H401" i="1" a="1"/>
  <c r="H402" i="1" a="1"/>
  <c r="H403" i="1" a="1"/>
  <c r="H403" i="1" s="1"/>
  <c r="H404" i="1" a="1"/>
  <c r="H405" i="1" a="1"/>
  <c r="H406" i="1" a="1"/>
  <c r="H407" i="1" a="1"/>
  <c r="H407" i="1" s="1"/>
  <c r="H408" i="1" a="1"/>
  <c r="H409" i="1" a="1"/>
  <c r="H409" i="1" s="1"/>
  <c r="H410" i="1" a="1"/>
  <c r="H411" i="1" a="1"/>
  <c r="H411" i="1" s="1"/>
  <c r="H412" i="1" a="1"/>
  <c r="H413" i="1" a="1"/>
  <c r="H413" i="1" s="1"/>
  <c r="H414" i="1" a="1"/>
  <c r="H415" i="1" a="1"/>
  <c r="H415" i="1" s="1"/>
  <c r="H416" i="1" a="1"/>
  <c r="H417" i="1" a="1"/>
  <c r="H418" i="1" a="1"/>
  <c r="H419" i="1" a="1"/>
  <c r="H419" i="1" s="1"/>
  <c r="H420" i="1" a="1"/>
  <c r="H421" i="1" a="1"/>
  <c r="H422" i="1" a="1"/>
  <c r="H423" i="1" a="1"/>
  <c r="H423" i="1" s="1"/>
  <c r="H424" i="1" a="1"/>
  <c r="H425" i="1" a="1"/>
  <c r="H425" i="1" s="1"/>
  <c r="H426" i="1" a="1"/>
  <c r="H427" i="1" a="1"/>
  <c r="H427" i="1" s="1"/>
  <c r="H428" i="1" a="1"/>
  <c r="H429" i="1" a="1"/>
  <c r="H429" i="1" s="1"/>
  <c r="H430" i="1" a="1"/>
  <c r="H431" i="1" a="1"/>
  <c r="H431" i="1" s="1"/>
  <c r="H432" i="1" a="1"/>
  <c r="H433" i="1" a="1"/>
  <c r="H434" i="1" a="1"/>
  <c r="H435" i="1" a="1"/>
  <c r="H435" i="1" s="1"/>
  <c r="H436" i="1" a="1"/>
  <c r="H437" i="1" a="1"/>
  <c r="H438" i="1" a="1"/>
  <c r="H439" i="1" a="1"/>
  <c r="H439" i="1" s="1"/>
  <c r="H440" i="1" a="1"/>
  <c r="H441" i="1" a="1"/>
  <c r="H441" i="1" s="1"/>
  <c r="H442" i="1" a="1"/>
  <c r="H443" i="1" a="1"/>
  <c r="H443" i="1" s="1"/>
  <c r="H444" i="1" a="1"/>
  <c r="H445" i="1" a="1"/>
  <c r="H445" i="1" s="1"/>
  <c r="H446" i="1" a="1"/>
  <c r="H447" i="1" a="1"/>
  <c r="H447" i="1" s="1"/>
  <c r="H448" i="1" a="1"/>
  <c r="H449" i="1" a="1"/>
  <c r="H450" i="1" a="1"/>
  <c r="H451" i="1" a="1"/>
  <c r="H451" i="1" s="1"/>
  <c r="H452" i="1" a="1"/>
  <c r="H453" i="1" a="1"/>
  <c r="H454" i="1" a="1"/>
  <c r="H455" i="1" a="1"/>
  <c r="H455" i="1" s="1"/>
  <c r="H456" i="1" a="1"/>
  <c r="H457" i="1" a="1"/>
  <c r="H457" i="1" s="1"/>
  <c r="H458" i="1" a="1"/>
  <c r="H459" i="1" a="1"/>
  <c r="H459" i="1" s="1"/>
  <c r="H460" i="1" a="1"/>
  <c r="H461" i="1" a="1"/>
  <c r="H461" i="1" s="1"/>
  <c r="H462" i="1" a="1"/>
  <c r="H463" i="1" a="1"/>
  <c r="H463" i="1" s="1"/>
  <c r="H464" i="1" a="1"/>
  <c r="H465" i="1" a="1"/>
  <c r="H466" i="1" a="1"/>
  <c r="H467" i="1" a="1"/>
  <c r="H467" i="1" s="1"/>
  <c r="H468" i="1" a="1"/>
  <c r="H469" i="1" a="1"/>
  <c r="H470" i="1" a="1"/>
  <c r="H471" i="1" a="1"/>
  <c r="H471" i="1" s="1"/>
  <c r="H472" i="1" a="1"/>
  <c r="H473" i="1" a="1"/>
  <c r="H473" i="1" s="1"/>
  <c r="H474" i="1" a="1"/>
  <c r="H475" i="1" a="1"/>
  <c r="H475" i="1" s="1"/>
  <c r="H476" i="1" a="1"/>
  <c r="H477" i="1" a="1"/>
  <c r="H477" i="1" s="1"/>
  <c r="H478" i="1" a="1"/>
  <c r="H479" i="1" a="1"/>
  <c r="H479" i="1" s="1"/>
  <c r="H480" i="1" a="1"/>
  <c r="H481" i="1" a="1"/>
  <c r="H482" i="1" a="1"/>
  <c r="H483" i="1" a="1"/>
  <c r="H483" i="1" s="1"/>
  <c r="H484" i="1" a="1"/>
  <c r="H485" i="1" a="1"/>
  <c r="H486" i="1" a="1"/>
  <c r="H487" i="1" a="1"/>
  <c r="H487" i="1" s="1"/>
  <c r="H488" i="1" a="1"/>
  <c r="H489" i="1" a="1"/>
  <c r="H489" i="1" s="1"/>
  <c r="H490" i="1" a="1"/>
  <c r="H491" i="1" a="1"/>
  <c r="H491" i="1" s="1"/>
  <c r="H492" i="1" a="1"/>
  <c r="H493" i="1" a="1"/>
  <c r="H493" i="1" s="1"/>
  <c r="H494" i="1" a="1"/>
  <c r="H495" i="1" a="1"/>
  <c r="H495" i="1" s="1"/>
  <c r="H496" i="1" a="1"/>
  <c r="H497" i="1" a="1"/>
  <c r="H498" i="1" a="1"/>
  <c r="H499" i="1" a="1"/>
  <c r="H499" i="1" s="1"/>
  <c r="H500" i="1" a="1"/>
  <c r="H501" i="1" a="1"/>
  <c r="H502" i="1" a="1"/>
  <c r="H503" i="1" a="1"/>
  <c r="H503" i="1" s="1"/>
  <c r="H504" i="1" a="1"/>
  <c r="H505" i="1" a="1"/>
  <c r="H505" i="1" s="1"/>
  <c r="H506" i="1" a="1"/>
  <c r="H507" i="1" a="1"/>
  <c r="H507" i="1" s="1"/>
  <c r="H508" i="1" a="1"/>
  <c r="H509" i="1" a="1"/>
  <c r="H509" i="1" s="1"/>
  <c r="H510" i="1" a="1"/>
  <c r="H510" i="1" s="1"/>
  <c r="H511" i="1" a="1"/>
  <c r="H511" i="1" s="1"/>
  <c r="H512" i="1" a="1"/>
  <c r="H513" i="1" a="1"/>
  <c r="H514" i="1" a="1"/>
  <c r="H514" i="1" s="1"/>
  <c r="H515" i="1" a="1"/>
  <c r="H515" i="1" s="1"/>
  <c r="H516" i="1" a="1"/>
  <c r="H517" i="1" a="1"/>
  <c r="H518" i="1" a="1"/>
  <c r="H518" i="1" s="1"/>
  <c r="H519" i="1" a="1"/>
  <c r="H519" i="1" s="1"/>
  <c r="H520" i="1" a="1"/>
  <c r="H521" i="1" a="1"/>
  <c r="H521" i="1" s="1"/>
  <c r="H522" i="1" a="1"/>
  <c r="H523" i="1" a="1"/>
  <c r="H523" i="1" s="1"/>
  <c r="H524" i="1" a="1"/>
  <c r="H525" i="1" a="1"/>
  <c r="H525" i="1" s="1"/>
  <c r="H526" i="1" a="1"/>
  <c r="H526" i="1" s="1"/>
  <c r="H527" i="1" a="1"/>
  <c r="H527" i="1" s="1"/>
  <c r="H528" i="1" a="1"/>
  <c r="H529" i="1" a="1"/>
  <c r="H530" i="1" a="1"/>
  <c r="H530" i="1" s="1"/>
  <c r="H531" i="1" a="1"/>
  <c r="H531" i="1" s="1"/>
  <c r="H532" i="1" a="1"/>
  <c r="H533" i="1" a="1"/>
  <c r="H534" i="1" a="1"/>
  <c r="H534" i="1" s="1"/>
  <c r="H535" i="1" a="1"/>
  <c r="H535" i="1" s="1"/>
  <c r="H536" i="1" a="1"/>
  <c r="H537" i="1" a="1"/>
  <c r="H537" i="1" s="1"/>
  <c r="H538" i="1" a="1"/>
  <c r="H539" i="1" a="1"/>
  <c r="H539" i="1" s="1"/>
  <c r="H540" i="1" a="1"/>
  <c r="H541" i="1" a="1"/>
  <c r="H541" i="1" s="1"/>
  <c r="H542" i="1" a="1"/>
  <c r="H542" i="1" s="1"/>
  <c r="H543" i="1" a="1"/>
  <c r="H543" i="1" s="1"/>
  <c r="H544" i="1" a="1"/>
  <c r="H545" i="1" a="1"/>
  <c r="H545" i="1"/>
  <c r="H544" i="1"/>
  <c r="H540" i="1"/>
  <c r="H538" i="1"/>
  <c r="H536" i="1"/>
  <c r="H533" i="1"/>
  <c r="H532" i="1"/>
  <c r="H529" i="1"/>
  <c r="H528" i="1"/>
  <c r="H524" i="1"/>
  <c r="H522" i="1"/>
  <c r="H520" i="1"/>
  <c r="H517" i="1"/>
  <c r="H516" i="1"/>
  <c r="H513" i="1"/>
  <c r="H512" i="1"/>
  <c r="H508" i="1"/>
  <c r="H506" i="1"/>
  <c r="H504" i="1"/>
  <c r="H502" i="1"/>
  <c r="H501" i="1"/>
  <c r="H500" i="1"/>
  <c r="H498" i="1"/>
  <c r="H497" i="1"/>
  <c r="H496" i="1"/>
  <c r="H494" i="1"/>
  <c r="H492" i="1"/>
  <c r="H490" i="1"/>
  <c r="H488" i="1"/>
  <c r="H486" i="1"/>
  <c r="H485" i="1"/>
  <c r="H484" i="1"/>
  <c r="H482" i="1"/>
  <c r="H481" i="1"/>
  <c r="H480" i="1"/>
  <c r="H478" i="1"/>
  <c r="H476" i="1"/>
  <c r="H474" i="1"/>
  <c r="H472" i="1"/>
  <c r="H470" i="1"/>
  <c r="H469" i="1"/>
  <c r="H468" i="1"/>
  <c r="H466" i="1"/>
  <c r="H465" i="1"/>
  <c r="H464" i="1"/>
  <c r="H462" i="1"/>
  <c r="H460" i="1"/>
  <c r="H458" i="1"/>
  <c r="H456" i="1"/>
  <c r="H454" i="1"/>
  <c r="H453" i="1"/>
  <c r="H452" i="1"/>
  <c r="H450" i="1"/>
  <c r="H449" i="1"/>
  <c r="H448" i="1"/>
  <c r="H446" i="1"/>
  <c r="H444" i="1"/>
  <c r="H442" i="1"/>
  <c r="H440" i="1"/>
  <c r="H438" i="1"/>
  <c r="H437" i="1"/>
  <c r="H436" i="1"/>
  <c r="H434" i="1"/>
  <c r="H433" i="1"/>
  <c r="H432" i="1"/>
  <c r="H430" i="1"/>
  <c r="H428" i="1"/>
  <c r="H426" i="1"/>
  <c r="H424" i="1"/>
  <c r="H422" i="1"/>
  <c r="H421" i="1"/>
  <c r="H420" i="1"/>
  <c r="H418" i="1"/>
  <c r="H417" i="1"/>
  <c r="H416" i="1"/>
  <c r="H414" i="1"/>
  <c r="H412" i="1"/>
  <c r="H410" i="1"/>
  <c r="H408" i="1"/>
  <c r="H406" i="1"/>
  <c r="H405" i="1"/>
  <c r="H404" i="1"/>
  <c r="H402" i="1"/>
  <c r="H401" i="1"/>
  <c r="H400" i="1"/>
  <c r="H398" i="1"/>
  <c r="H396" i="1"/>
  <c r="H394" i="1"/>
  <c r="H392" i="1"/>
  <c r="H390" i="1"/>
  <c r="H389" i="1"/>
  <c r="H388" i="1"/>
  <c r="H386" i="1"/>
  <c r="H385" i="1"/>
  <c r="H384" i="1"/>
  <c r="H382" i="1"/>
  <c r="H380" i="1"/>
  <c r="H378" i="1"/>
  <c r="H376" i="1"/>
  <c r="H374" i="1"/>
  <c r="H373" i="1"/>
  <c r="H372" i="1"/>
  <c r="H370" i="1"/>
  <c r="H369" i="1"/>
  <c r="H368" i="1"/>
  <c r="H366" i="1"/>
  <c r="H364" i="1"/>
  <c r="H362" i="1"/>
  <c r="H360" i="1"/>
  <c r="H358" i="1"/>
  <c r="H357" i="1"/>
  <c r="H356" i="1"/>
  <c r="H354" i="1"/>
  <c r="H353" i="1"/>
  <c r="H352" i="1"/>
  <c r="H350" i="1"/>
  <c r="H348" i="1"/>
  <c r="H346" i="1"/>
  <c r="H344" i="1"/>
  <c r="H342" i="1"/>
  <c r="H341" i="1"/>
  <c r="H340" i="1"/>
  <c r="H338" i="1"/>
  <c r="H337" i="1"/>
  <c r="H336" i="1"/>
  <c r="H334" i="1"/>
  <c r="H332" i="1"/>
  <c r="H330" i="1"/>
  <c r="H328" i="1"/>
  <c r="H326" i="1"/>
  <c r="H325" i="1"/>
  <c r="H324" i="1"/>
  <c r="H322" i="1"/>
  <c r="H321" i="1"/>
  <c r="H320" i="1"/>
  <c r="H318" i="1"/>
  <c r="H316" i="1"/>
  <c r="H314" i="1"/>
  <c r="H312" i="1"/>
  <c r="H310" i="1"/>
  <c r="H309" i="1"/>
  <c r="H308" i="1"/>
  <c r="H306" i="1"/>
  <c r="H305" i="1"/>
  <c r="H304" i="1"/>
  <c r="H302" i="1"/>
  <c r="H300" i="1"/>
  <c r="H298" i="1"/>
  <c r="H296" i="1"/>
  <c r="H294" i="1"/>
  <c r="H293" i="1"/>
  <c r="H292" i="1"/>
  <c r="H290" i="1"/>
  <c r="H289" i="1"/>
  <c r="H288" i="1"/>
  <c r="H286" i="1"/>
  <c r="H284" i="1"/>
  <c r="H282" i="1"/>
  <c r="H280" i="1"/>
  <c r="H278" i="1"/>
  <c r="H277" i="1"/>
  <c r="H276" i="1"/>
  <c r="H274" i="1"/>
  <c r="H273" i="1"/>
  <c r="H272" i="1"/>
  <c r="H270" i="1"/>
  <c r="H268" i="1"/>
  <c r="H266" i="1"/>
  <c r="H264" i="1"/>
  <c r="H262" i="1"/>
  <c r="H261" i="1"/>
  <c r="H260" i="1"/>
  <c r="H258" i="1"/>
  <c r="H257" i="1"/>
  <c r="H256" i="1"/>
  <c r="H254" i="1"/>
  <c r="H252" i="1"/>
  <c r="H250" i="1"/>
  <c r="H248" i="1"/>
  <c r="H246" i="1"/>
  <c r="H245" i="1"/>
  <c r="H244" i="1"/>
  <c r="H242" i="1"/>
  <c r="H241" i="1"/>
  <c r="H240" i="1"/>
  <c r="H238" i="1"/>
  <c r="H236" i="1"/>
  <c r="H234" i="1"/>
  <c r="H232" i="1"/>
  <c r="H230" i="1"/>
  <c r="H229" i="1"/>
  <c r="H228" i="1"/>
  <c r="H226" i="1"/>
  <c r="H225" i="1"/>
  <c r="H224" i="1"/>
  <c r="H222" i="1"/>
  <c r="H220" i="1"/>
  <c r="H218" i="1"/>
  <c r="H216" i="1"/>
  <c r="H214" i="1"/>
  <c r="H213" i="1"/>
  <c r="H212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29" i="1"/>
  <c r="H127" i="1"/>
  <c r="H125" i="1"/>
  <c r="H123" i="1"/>
  <c r="H122" i="1"/>
  <c r="H121" i="1"/>
  <c r="H119" i="1"/>
  <c r="H118" i="1"/>
  <c r="H117" i="1"/>
  <c r="H115" i="1"/>
  <c r="H114" i="1"/>
  <c r="H113" i="1"/>
  <c r="H111" i="1"/>
  <c r="H110" i="1"/>
  <c r="H109" i="1"/>
  <c r="H107" i="1"/>
  <c r="H106" i="1"/>
  <c r="H105" i="1"/>
  <c r="H103" i="1"/>
  <c r="H102" i="1"/>
  <c r="H101" i="1"/>
  <c r="H99" i="1"/>
  <c r="H98" i="1"/>
  <c r="H97" i="1"/>
  <c r="H95" i="1"/>
  <c r="F94" i="1"/>
  <c r="F546" i="1" s="1" a="1"/>
  <c r="F546" i="1" s="1"/>
  <c r="H92" i="1"/>
  <c r="H91" i="1"/>
  <c r="H90" i="1"/>
  <c r="H88" i="1"/>
  <c r="H87" i="1"/>
  <c r="H86" i="1"/>
  <c r="H84" i="1"/>
  <c r="H83" i="1"/>
  <c r="H82" i="1"/>
  <c r="H80" i="1"/>
  <c r="H79" i="1"/>
  <c r="H78" i="1"/>
  <c r="H76" i="1"/>
  <c r="H75" i="1"/>
  <c r="H74" i="1"/>
  <c r="H72" i="1"/>
  <c r="H71" i="1"/>
  <c r="H70" i="1"/>
  <c r="H68" i="1"/>
  <c r="H67" i="1"/>
  <c r="H66" i="1"/>
  <c r="H64" i="1"/>
  <c r="H63" i="1"/>
  <c r="H62" i="1"/>
  <c r="H60" i="1"/>
  <c r="H59" i="1"/>
  <c r="H58" i="1"/>
  <c r="H56" i="1"/>
  <c r="H55" i="1"/>
  <c r="H54" i="1"/>
  <c r="H52" i="1"/>
  <c r="H51" i="1"/>
  <c r="H50" i="1"/>
  <c r="H48" i="1"/>
  <c r="H47" i="1"/>
  <c r="H46" i="1"/>
  <c r="H44" i="1"/>
  <c r="H43" i="1"/>
  <c r="H42" i="1"/>
  <c r="H40" i="1"/>
  <c r="H39" i="1"/>
  <c r="H38" i="1"/>
  <c r="H36" i="1"/>
  <c r="H35" i="1"/>
  <c r="H34" i="1"/>
  <c r="H32" i="1"/>
  <c r="H31" i="1"/>
  <c r="H30" i="1"/>
  <c r="H28" i="1"/>
  <c r="H27" i="1"/>
  <c r="H26" i="1"/>
  <c r="H24" i="1"/>
  <c r="H23" i="1"/>
  <c r="H22" i="1"/>
  <c r="H20" i="1"/>
  <c r="H19" i="1"/>
  <c r="H18" i="1"/>
  <c r="H16" i="1"/>
  <c r="H15" i="1"/>
  <c r="H14" i="1"/>
  <c r="H12" i="1"/>
  <c r="H11" i="1"/>
  <c r="H10" i="1"/>
  <c r="H8" i="1"/>
  <c r="H7" i="1"/>
  <c r="H6" i="1"/>
  <c r="H5" i="1"/>
  <c r="H4" i="1"/>
  <c r="H94" i="1" l="1" a="1"/>
  <c r="H94" i="1" s="1"/>
  <c r="H546" i="1" s="1" a="1"/>
  <c r="H546" i="1" s="1"/>
</calcChain>
</file>

<file path=xl/sharedStrings.xml><?xml version="1.0" encoding="utf-8"?>
<sst xmlns="http://schemas.openxmlformats.org/spreadsheetml/2006/main" count="1747" uniqueCount="462">
  <si>
    <t>PHOTO</t>
  </si>
  <si>
    <t>BRAND</t>
  </si>
  <si>
    <t>DETAIL</t>
  </si>
  <si>
    <t>REFERENCE</t>
  </si>
  <si>
    <t>SIZE</t>
  </si>
  <si>
    <t>QTY</t>
  </si>
  <si>
    <t>RETAIL</t>
  </si>
  <si>
    <t xml:space="preserve">TOTAL RETAIL </t>
  </si>
  <si>
    <t>Max Mara Leisure</t>
  </si>
  <si>
    <t>Mono</t>
  </si>
  <si>
    <t>6641024906-NICE</t>
  </si>
  <si>
    <t>XS</t>
  </si>
  <si>
    <t>M</t>
  </si>
  <si>
    <t>L</t>
  </si>
  <si>
    <t>6641024905-NICE</t>
  </si>
  <si>
    <t>Max Mara</t>
  </si>
  <si>
    <t>1246043906-ALFA</t>
  </si>
  <si>
    <t>1241033206-TABARIN</t>
  </si>
  <si>
    <t>S'Max Mara</t>
  </si>
  <si>
    <t>9246024106-MORIANA</t>
  </si>
  <si>
    <t xml:space="preserve">Sportmax </t>
  </si>
  <si>
    <t>Vestido</t>
  </si>
  <si>
    <t>12221082-EGERIA</t>
  </si>
  <si>
    <t>Max Mara Studio</t>
  </si>
  <si>
    <t>6221054106-ANDINA</t>
  </si>
  <si>
    <t>6221094106-ASTURIE</t>
  </si>
  <si>
    <t>9221063106-EMANUEL</t>
  </si>
  <si>
    <t>Max Mara Sfilata</t>
  </si>
  <si>
    <t>1621043806-NAVARRA</t>
  </si>
  <si>
    <t>1221102106-ANDE</t>
  </si>
  <si>
    <t>1221022206-FINEZZA</t>
  </si>
  <si>
    <t>6221102406-ZEBRA</t>
  </si>
  <si>
    <t xml:space="preserve">2221132106-CAGLI </t>
  </si>
  <si>
    <t>2621012806-PEGASO</t>
  </si>
  <si>
    <t>S</t>
  </si>
  <si>
    <t>1221042206-LIUTO</t>
  </si>
  <si>
    <t>ALARICO</t>
  </si>
  <si>
    <t>6621018706-TEDESCO</t>
  </si>
  <si>
    <t>6221107706-CIMA</t>
  </si>
  <si>
    <t>6226094106-SUGHERO</t>
  </si>
  <si>
    <t>1226112906-LEGA</t>
  </si>
  <si>
    <t>8226058506-ZONA</t>
  </si>
  <si>
    <t xml:space="preserve">Max Mara </t>
  </si>
  <si>
    <t>1221061106-OFRIDE</t>
  </si>
  <si>
    <t>Abrigo</t>
  </si>
  <si>
    <t>6011024106-ALCADE</t>
  </si>
  <si>
    <t>9011094106-MARITA</t>
  </si>
  <si>
    <t>Sportmax</t>
  </si>
  <si>
    <t>Chaleco</t>
  </si>
  <si>
    <t>2281014106-PARANA</t>
  </si>
  <si>
    <t>Chaqueta</t>
  </si>
  <si>
    <t>1041094206-BOEMIA</t>
  </si>
  <si>
    <t>6041174106-SAGRA</t>
  </si>
  <si>
    <t>Chaquetón</t>
  </si>
  <si>
    <t>1081013106-RIGA</t>
  </si>
  <si>
    <t>7151012706-ECUADOR</t>
  </si>
  <si>
    <t>1081032106-ARCELLA</t>
  </si>
  <si>
    <t>6041022406-DANZICA</t>
  </si>
  <si>
    <t>1011012206-BACCO</t>
  </si>
  <si>
    <t>2191012106-DEMIEN</t>
  </si>
  <si>
    <t>6041041106-CADORE</t>
  </si>
  <si>
    <t>Weekend Max Mara</t>
  </si>
  <si>
    <t>5156024106-DONNA</t>
  </si>
  <si>
    <t>5446018906-ACRO</t>
  </si>
  <si>
    <t>1466015906-SAMOVAR</t>
  </si>
  <si>
    <t>Top Punto</t>
  </si>
  <si>
    <t>1636119160-VELENO</t>
  </si>
  <si>
    <t>1536112160-RODESIA</t>
  </si>
  <si>
    <t>1594117260-PROSIT</t>
  </si>
  <si>
    <t>1536107260-TRESA</t>
  </si>
  <si>
    <t>113610716-ALFEO</t>
  </si>
  <si>
    <t>163410126-LUIGIA</t>
  </si>
  <si>
    <t>Camiseta</t>
  </si>
  <si>
    <t>129410526-QUENTY</t>
  </si>
  <si>
    <t>119410526-TAVERNA</t>
  </si>
  <si>
    <t xml:space="preserve">S'Max Mara </t>
  </si>
  <si>
    <t>Camisa</t>
  </si>
  <si>
    <t>9111124306-FELIPE</t>
  </si>
  <si>
    <t>1111033106-VAND</t>
  </si>
  <si>
    <t>6291013706-ALBATRO</t>
  </si>
  <si>
    <t>6191013406-OMBROSA</t>
  </si>
  <si>
    <t>6161012506-ERIVAN</t>
  </si>
  <si>
    <t>61082760_LAVENO</t>
  </si>
  <si>
    <t>11610022106-VALS</t>
  </si>
  <si>
    <t>1111091106-SAVA</t>
  </si>
  <si>
    <t>8161038706-HIRIS</t>
  </si>
  <si>
    <t>129710516-LUIS</t>
  </si>
  <si>
    <t>6266014406-FINALE</t>
  </si>
  <si>
    <t>299260116-LUPINO</t>
  </si>
  <si>
    <t>XL</t>
  </si>
  <si>
    <t>29946011-FORTUNA</t>
  </si>
  <si>
    <t>SM</t>
  </si>
  <si>
    <t>194603396-VALIDO</t>
  </si>
  <si>
    <t>1946012906-GERERD</t>
  </si>
  <si>
    <t>6116021906-REBUS</t>
  </si>
  <si>
    <t>6196045906-GRAL</t>
  </si>
  <si>
    <t>Punto</t>
  </si>
  <si>
    <t>1361053106-HARLEM</t>
  </si>
  <si>
    <t>6316013306-OREL</t>
  </si>
  <si>
    <t>5346082306-UTILE</t>
  </si>
  <si>
    <t>9326062306-CADINE</t>
  </si>
  <si>
    <t>5366132306-ALFEO</t>
  </si>
  <si>
    <t>Falda</t>
  </si>
  <si>
    <t>6301014106-DALMINE</t>
  </si>
  <si>
    <t>6101064206-GIOVANE</t>
  </si>
  <si>
    <t>6101034106-CAVALLO</t>
  </si>
  <si>
    <t>1771014106-NETTUNO</t>
  </si>
  <si>
    <t>6101042406-REGALO</t>
  </si>
  <si>
    <t>1101012206-VIVETTA</t>
  </si>
  <si>
    <t>1101052806-SORAIA</t>
  </si>
  <si>
    <t>1101472806-DESIO</t>
  </si>
  <si>
    <t>2101112106-BOEMIA</t>
  </si>
  <si>
    <t>2101032106-COLONIA</t>
  </si>
  <si>
    <t>110101106-PINNE</t>
  </si>
  <si>
    <t>2106022206-BERTO</t>
  </si>
  <si>
    <t>1106012906-FIORIGI</t>
  </si>
  <si>
    <t>1776011906-DOUGLAS</t>
  </si>
  <si>
    <t>1404015906-SLAM</t>
  </si>
  <si>
    <t>Pantalón</t>
  </si>
  <si>
    <t>6131024106-ERA</t>
  </si>
  <si>
    <t>5131084106-SONALE</t>
  </si>
  <si>
    <t>9781014106-SUBLIME</t>
  </si>
  <si>
    <t>5131134206-PERIODI</t>
  </si>
  <si>
    <t>1131044206- EMPOLI</t>
  </si>
  <si>
    <t>1131084106-NEPETA</t>
  </si>
  <si>
    <t>Bermuda</t>
  </si>
  <si>
    <t>1141013106-AMATO</t>
  </si>
  <si>
    <t>5131073106-GINECEO</t>
  </si>
  <si>
    <t>6131043706-GARIAN</t>
  </si>
  <si>
    <t>51310137067-RANA</t>
  </si>
  <si>
    <t>6131033706-AGAMI</t>
  </si>
  <si>
    <t>1131013106-NEPETA</t>
  </si>
  <si>
    <t>2781013706-PETER</t>
  </si>
  <si>
    <t>1131173106-SEBINO</t>
  </si>
  <si>
    <t>1141012206-PUMEZ</t>
  </si>
  <si>
    <t>1141012106-BRAY</t>
  </si>
  <si>
    <t>2131052706-DOLLY</t>
  </si>
  <si>
    <t>7131032706-ANTONIA</t>
  </si>
  <si>
    <t>7181052706-MESSINA</t>
  </si>
  <si>
    <t>613042706-MALLO</t>
  </si>
  <si>
    <t>2131031106-ALEC</t>
  </si>
  <si>
    <t>9131032106-BALEARI</t>
  </si>
  <si>
    <t>1131062106-CIRCEO</t>
  </si>
  <si>
    <t>6131031106-NICHEL</t>
  </si>
  <si>
    <t>6131051106-ULTRA</t>
  </si>
  <si>
    <t>1131011206-BOHEME</t>
  </si>
  <si>
    <t>2131081706-BREMA</t>
  </si>
  <si>
    <t>1131101206-ANTARES</t>
  </si>
  <si>
    <t>6131050706-MARZO</t>
  </si>
  <si>
    <t>6131020406-FRECCIA</t>
  </si>
  <si>
    <t>7131029206-ETUANIA</t>
  </si>
  <si>
    <t>6131039706-JERTA</t>
  </si>
  <si>
    <t>6131069706-MORIANA</t>
  </si>
  <si>
    <t>2131078106-POKER</t>
  </si>
  <si>
    <t>1131088106-TITTA</t>
  </si>
  <si>
    <t>7131057706-LUCANO</t>
  </si>
  <si>
    <t>6131037106-LONDON</t>
  </si>
  <si>
    <t>7131027706-ABILITA</t>
  </si>
  <si>
    <t>3130206906- MESSIN</t>
  </si>
  <si>
    <t>5786034106-ELFO</t>
  </si>
  <si>
    <t>1136104106-SENNA</t>
  </si>
  <si>
    <t>1786053206-TORINO</t>
  </si>
  <si>
    <t>1136043306-FUOCO</t>
  </si>
  <si>
    <t>5136133306-OCTTOBRE</t>
  </si>
  <si>
    <t>5136053906-PATATA</t>
  </si>
  <si>
    <t>1136012306-CAPRILE</t>
  </si>
  <si>
    <t>1786062906-MATILDE</t>
  </si>
  <si>
    <t>5136072906-PAPY</t>
  </si>
  <si>
    <t>9136132306-HARDEN</t>
  </si>
  <si>
    <t>5136124106-VERDUN</t>
  </si>
  <si>
    <t>6436012306-TONY</t>
  </si>
  <si>
    <t>1786032306-TRONTO</t>
  </si>
  <si>
    <t>9136040906-UMANITA</t>
  </si>
  <si>
    <t>2136040306-SAVA</t>
  </si>
  <si>
    <t>1136148906-GELLY</t>
  </si>
  <si>
    <t>5136097906-GIRALDA</t>
  </si>
  <si>
    <t>6136117906-PLATANI</t>
  </si>
  <si>
    <t>5136776906-FELINO</t>
  </si>
  <si>
    <t>1786016906-PEGNO</t>
  </si>
  <si>
    <t>7136026806-NUCCIA</t>
  </si>
  <si>
    <t>1136055906-SIESTA</t>
  </si>
  <si>
    <t>MAXMARA 1U</t>
  </si>
  <si>
    <t>Sapatos</t>
  </si>
  <si>
    <t>FMSILKWAY 4521035106</t>
  </si>
  <si>
    <t>YD</t>
  </si>
  <si>
    <t>YF</t>
  </si>
  <si>
    <t>MAXMARA 2U</t>
  </si>
  <si>
    <t>Chapéu</t>
  </si>
  <si>
    <t>LORETTA 4571095206</t>
  </si>
  <si>
    <t>MAROCCO 4571025206</t>
  </si>
  <si>
    <t>Sandálias</t>
  </si>
  <si>
    <t>DOUBLEHIGH 4521075206</t>
  </si>
  <si>
    <t>DOUBLEWEDGE 4521115206</t>
  </si>
  <si>
    <t>Sapatilhas</t>
  </si>
  <si>
    <t>CITYSNEAKER 4761015206</t>
  </si>
  <si>
    <t>YC</t>
  </si>
  <si>
    <t>YE</t>
  </si>
  <si>
    <t>WOVENFLAT 4521335206</t>
  </si>
  <si>
    <t>MAXMARA DESFILE</t>
  </si>
  <si>
    <t>VELAFLAT 4521015306</t>
  </si>
  <si>
    <t>Blazer</t>
  </si>
  <si>
    <t>ALABAMA 1911035106</t>
  </si>
  <si>
    <t>PALANCA 1041075106</t>
  </si>
  <si>
    <t>Blusa</t>
  </si>
  <si>
    <t>APOLLO 1111065106</t>
  </si>
  <si>
    <t>CALADIO 1111105106</t>
  </si>
  <si>
    <t>KNUT 1111165106</t>
  </si>
  <si>
    <t>PAIO 1111085106</t>
  </si>
  <si>
    <t>Calça</t>
  </si>
  <si>
    <t>COREA 1781045106</t>
  </si>
  <si>
    <t>DOMIZIA 1131185106</t>
  </si>
  <si>
    <t>POLONIA 1131035106</t>
  </si>
  <si>
    <t>RUGGERO 1131055106</t>
  </si>
  <si>
    <t>VALDEZ 1781065106</t>
  </si>
  <si>
    <t>OSOL 1131075106</t>
  </si>
  <si>
    <t>Camisola Dec.Rente</t>
  </si>
  <si>
    <t>MARACAS 1321055106</t>
  </si>
  <si>
    <t>MOXA 1361065106</t>
  </si>
  <si>
    <t>Casaco</t>
  </si>
  <si>
    <t>ANEMONE 1191035106</t>
  </si>
  <si>
    <t>FARADAY 1191055106</t>
  </si>
  <si>
    <t>TALAMO 1911025106</t>
  </si>
  <si>
    <t>Saia</t>
  </si>
  <si>
    <t>POMEZIA 1101065106</t>
  </si>
  <si>
    <t>TABARIN 1101035106</t>
  </si>
  <si>
    <t>GUSTAVO 1621015106</t>
  </si>
  <si>
    <t>ABETAIA 1041015206</t>
  </si>
  <si>
    <t>GERLA 1041025206</t>
  </si>
  <si>
    <t>FALSTER 1111075206</t>
  </si>
  <si>
    <t>MANTIDE 1941025206</t>
  </si>
  <si>
    <t>OLINTO 1111035206</t>
  </si>
  <si>
    <t>TUBINGA 1191075206</t>
  </si>
  <si>
    <t>CHENZIA 1781015206</t>
  </si>
  <si>
    <t>CLARION 1781025206</t>
  </si>
  <si>
    <t>COCCOLE 1131035206</t>
  </si>
  <si>
    <t>LOUVRE 1781045206</t>
  </si>
  <si>
    <t>Calção</t>
  </si>
  <si>
    <t>DINDY 1141055206</t>
  </si>
  <si>
    <t>Colete</t>
  </si>
  <si>
    <t>MIRELLA 1911015206</t>
  </si>
  <si>
    <t>RODEO 1281015206</t>
  </si>
  <si>
    <t>TEQUILA 1101035206</t>
  </si>
  <si>
    <t>T-Shirt</t>
  </si>
  <si>
    <t>COLIBRI 1941065206</t>
  </si>
  <si>
    <t>Túnica</t>
  </si>
  <si>
    <t>COLIMBO 1191105206</t>
  </si>
  <si>
    <t>RAGNI 1191035206</t>
  </si>
  <si>
    <t>AGORAIO 1221065206</t>
  </si>
  <si>
    <t>ETERE 1221185206</t>
  </si>
  <si>
    <t>TURBIGO 1131065306</t>
  </si>
  <si>
    <t>ANGORA1234 1111455306</t>
  </si>
  <si>
    <t>CARPA 1041015306</t>
  </si>
  <si>
    <t>Casaco Comprido Liso</t>
  </si>
  <si>
    <t>ALDO1234 1011135306</t>
  </si>
  <si>
    <t>PIANOSA 1101015306</t>
  </si>
  <si>
    <t>Top</t>
  </si>
  <si>
    <t>ARMIDA1234 1361315306</t>
  </si>
  <si>
    <t>NIEVO 1221235306</t>
  </si>
  <si>
    <t>MAXMARA PURE 1</t>
  </si>
  <si>
    <t>FAGIANI 1781045806</t>
  </si>
  <si>
    <t>LEVANTE 1361055806</t>
  </si>
  <si>
    <t>MASER 1941035806</t>
  </si>
  <si>
    <t>MARTINA 1321035806</t>
  </si>
  <si>
    <t>MAXMARA PURE 2</t>
  </si>
  <si>
    <t>LOSANNA 1301025906</t>
  </si>
  <si>
    <t>POMPEI 1621055906</t>
  </si>
  <si>
    <t>MM STUDIO 1U</t>
  </si>
  <si>
    <t>ELOISA 6121025106</t>
  </si>
  <si>
    <t>FURETTO 6041035106</t>
  </si>
  <si>
    <t>EDICOLA 6041075106</t>
  </si>
  <si>
    <t>AMICO 6191035106</t>
  </si>
  <si>
    <t>ZEO 6261045106</t>
  </si>
  <si>
    <t>MURGE 6131145106</t>
  </si>
  <si>
    <t>PAGLIE 6131065106</t>
  </si>
  <si>
    <t>QUASAR 6131085106</t>
  </si>
  <si>
    <t>PAGINE 6101015106</t>
  </si>
  <si>
    <t>MM STUDIO 2U</t>
  </si>
  <si>
    <t>ANGIZIA 6041015206</t>
  </si>
  <si>
    <t>MICIO 6041085206</t>
  </si>
  <si>
    <t>CORDOVA 6131035206</t>
  </si>
  <si>
    <t>COMODO 6361025206</t>
  </si>
  <si>
    <t>LAUTO 6101055206</t>
  </si>
  <si>
    <t>EDILE 6261035206</t>
  </si>
  <si>
    <t>DANCING 6221075206</t>
  </si>
  <si>
    <t>LIVREA 6221035206</t>
  </si>
  <si>
    <t>S PIUMINI (CUBO)</t>
  </si>
  <si>
    <t>Gabardina</t>
  </si>
  <si>
    <t>TEODORO 9021085406</t>
  </si>
  <si>
    <t>STUDIO ELEGANTE 1U</t>
  </si>
  <si>
    <t>GALAZIA 6041025306</t>
  </si>
  <si>
    <t>STUDIO ELEGANTE 2U</t>
  </si>
  <si>
    <t>ATRI 6041015406</t>
  </si>
  <si>
    <t>FAGO 6131035406</t>
  </si>
  <si>
    <t>AFELIO 6161025306</t>
  </si>
  <si>
    <t>ACHILLE 6261015406</t>
  </si>
  <si>
    <t>QUASSIA 1161025406</t>
  </si>
  <si>
    <t>LUGANO 1261015406</t>
  </si>
  <si>
    <t>NEREO 1041085306</t>
  </si>
  <si>
    <t>GOLOSO 1131065406</t>
  </si>
  <si>
    <t>S MAXMARA 1U</t>
  </si>
  <si>
    <t>VERONICA 9361065106</t>
  </si>
  <si>
    <t>SUGHERO 6941025406</t>
  </si>
  <si>
    <t>MM BEACHWARE</t>
  </si>
  <si>
    <t>Cueca/Biquíni</t>
  </si>
  <si>
    <t>SANDRA 6821105906</t>
  </si>
  <si>
    <t>Fato de Banho</t>
  </si>
  <si>
    <t>CLAUDIA 6831155906</t>
  </si>
  <si>
    <t>CELINE 6831035906</t>
  </si>
  <si>
    <t>CLAY 6831195906</t>
  </si>
  <si>
    <t>Bikini de Praia</t>
  </si>
  <si>
    <t>BETTA 6831205906</t>
  </si>
  <si>
    <t>Cueca/Tanga Praia</t>
  </si>
  <si>
    <t>SALLI 6821025906</t>
  </si>
  <si>
    <t>CASSIE 6831085906</t>
  </si>
  <si>
    <t>Top/Soutien Praia</t>
  </si>
  <si>
    <t>ALISIA 6821015906</t>
  </si>
  <si>
    <t>CARO 6621045906</t>
  </si>
  <si>
    <t>Vestido de Praia</t>
  </si>
  <si>
    <t>CANZONE 6691045906</t>
  </si>
  <si>
    <t>UN</t>
  </si>
  <si>
    <t>Echarpe</t>
  </si>
  <si>
    <t>PEPLI 4541043606</t>
  </si>
  <si>
    <t>Lenço</t>
  </si>
  <si>
    <t>ALOESJ 4541083606</t>
  </si>
  <si>
    <t>SPRINGSNEAKERC 4761034106</t>
  </si>
  <si>
    <t>POLOMA 4571023106</t>
  </si>
  <si>
    <t>GEODE 4541054206</t>
  </si>
  <si>
    <t>SPORTMAX 1U</t>
  </si>
  <si>
    <t>Carteira</t>
  </si>
  <si>
    <t>MONDO 2511013406</t>
  </si>
  <si>
    <t>OSCURO 6221023706</t>
  </si>
  <si>
    <t>Bolsa</t>
  </si>
  <si>
    <t>ELSA 4511152606</t>
  </si>
  <si>
    <t>MINICAJU 2516084606</t>
  </si>
  <si>
    <t>PANCIA 6221012106</t>
  </si>
  <si>
    <t>SPORTMAX DESFILE</t>
  </si>
  <si>
    <t>NICE 2526014306</t>
  </si>
  <si>
    <t>PENROSE 4526171706</t>
  </si>
  <si>
    <t>SPORTMAX 2U</t>
  </si>
  <si>
    <t>URTA 2766033306</t>
  </si>
  <si>
    <t>LUGLIO 1041053106</t>
  </si>
  <si>
    <t>EBOLI    11310441</t>
  </si>
  <si>
    <t>BOSFORO 1781053106</t>
  </si>
  <si>
    <t>Calça Malha</t>
  </si>
  <si>
    <t>ORSOLA 1781042106</t>
  </si>
  <si>
    <t>RADIOSO 1191012106</t>
  </si>
  <si>
    <t>EFEDRA 1126042906</t>
  </si>
  <si>
    <t>Casaco Pele</t>
  </si>
  <si>
    <t>USSURI 1478012906</t>
  </si>
  <si>
    <t>GERARD 1946012906</t>
  </si>
  <si>
    <t>LEGA 1226112906</t>
  </si>
  <si>
    <t>Vestido Malha</t>
  </si>
  <si>
    <t>RIBER 1621033106</t>
  </si>
  <si>
    <t>ALLORO 1911012206</t>
  </si>
  <si>
    <t>MOSA 1081023206</t>
  </si>
  <si>
    <t>MICRON 1041024206</t>
  </si>
  <si>
    <t>CAPRILE 1136012306</t>
  </si>
  <si>
    <t>POPOLI 1131083206</t>
  </si>
  <si>
    <t>COLONIA 1131124206</t>
  </si>
  <si>
    <t>GIULIVA 1131064206</t>
  </si>
  <si>
    <t>PALAU 1221072206</t>
  </si>
  <si>
    <t>VOLTA 1221023206</t>
  </si>
  <si>
    <t>Vestido Comprido</t>
  </si>
  <si>
    <t>TABARIN 1241033206</t>
  </si>
  <si>
    <t>TERNI 6041064106</t>
  </si>
  <si>
    <t>DAVID 6046094106</t>
  </si>
  <si>
    <t>MALLO 6131042706</t>
  </si>
  <si>
    <t>ERA 6131024106</t>
  </si>
  <si>
    <t>TECA 6041063106</t>
  </si>
  <si>
    <t>ROSANNA 6281024206</t>
  </si>
  <si>
    <t>LERICI 6131072106</t>
  </si>
  <si>
    <t>ALCANO 6131023106</t>
  </si>
  <si>
    <t>BAFFO 6041083106</t>
  </si>
  <si>
    <t>EPSILON 6236012306</t>
  </si>
  <si>
    <t>LOSANNA 9136083906</t>
  </si>
  <si>
    <t>MONZA 9136053906</t>
  </si>
  <si>
    <t>Macacão</t>
  </si>
  <si>
    <t>EUCLIDE 9246013906</t>
  </si>
  <si>
    <t>PLATANI 9246033906</t>
  </si>
  <si>
    <t>S MAXMARA 2U</t>
  </si>
  <si>
    <t>DESERT 9131012206</t>
  </si>
  <si>
    <t>CERVIA 9131113206</t>
  </si>
  <si>
    <t>CASSIA 9131164306</t>
  </si>
  <si>
    <t>SALIX 9131104306</t>
  </si>
  <si>
    <t>MARIE 9151014306</t>
  </si>
  <si>
    <t>JUPITER 9221032206</t>
  </si>
  <si>
    <t>TERESA 9221054306</t>
  </si>
  <si>
    <t>S TIMELESS</t>
  </si>
  <si>
    <t>FATOBI 9226153806</t>
  </si>
  <si>
    <t>SIMONE 2131022706</t>
  </si>
  <si>
    <t>MAREMAR 2111062106</t>
  </si>
  <si>
    <t>WILLIAM 2221133106</t>
  </si>
  <si>
    <t>TEIERA 6041044306</t>
  </si>
  <si>
    <t>RUFO 6231023406</t>
  </si>
  <si>
    <t>UTOPICO 6161023506</t>
  </si>
  <si>
    <t>UGOLINA 6221103506</t>
  </si>
  <si>
    <t>WEEKEND 1U</t>
  </si>
  <si>
    <t>NERVOSO 5041043706</t>
  </si>
  <si>
    <t>WEEKEND 2U</t>
  </si>
  <si>
    <t>GELOSIA 5041032106</t>
  </si>
  <si>
    <t>VALDA 5046043906</t>
  </si>
  <si>
    <t>VITE 5131043706</t>
  </si>
  <si>
    <t>TRACIA 5146034106</t>
  </si>
  <si>
    <t>MOLO 5111144106</t>
  </si>
  <si>
    <t>GEO 5111053706</t>
  </si>
  <si>
    <t>Sweat-Shirt</t>
  </si>
  <si>
    <t>BIACCO 5916044106</t>
  </si>
  <si>
    <t>PAPAILE 5041013106</t>
  </si>
  <si>
    <t>ALMINA 5116014206</t>
  </si>
  <si>
    <t>CANDIDA 5041073106</t>
  </si>
  <si>
    <t>VICARIO 5041084206</t>
  </si>
  <si>
    <t>VIRGIN 5306024206</t>
  </si>
  <si>
    <t>DIRCE 5221184206</t>
  </si>
  <si>
    <t>WEEKEND INSERIMENTO</t>
  </si>
  <si>
    <t>VALDA 5111014306</t>
  </si>
  <si>
    <t>BACCA 5041014306</t>
  </si>
  <si>
    <t>AFFARI1234 5221014306</t>
  </si>
  <si>
    <t>WEEKEND SIGNATURE</t>
  </si>
  <si>
    <t>SASIA 5366024606</t>
  </si>
  <si>
    <r>
      <rPr>
        <sz val="11"/>
        <color indexed="12"/>
        <rFont val="Arial"/>
      </rPr>
      <t>MAXMARA 1U</t>
    </r>
  </si>
  <si>
    <r>
      <rPr>
        <sz val="11"/>
        <color indexed="12"/>
        <rFont val="Arial"/>
      </rPr>
      <t>Bolsa</t>
    </r>
  </si>
  <si>
    <r>
      <rPr>
        <sz val="11"/>
        <color indexed="12"/>
        <rFont val="Arial"/>
      </rPr>
      <t>PATNER 4711012606</t>
    </r>
  </si>
  <si>
    <r>
      <rPr>
        <sz val="11"/>
        <color indexed="12"/>
        <rFont val="Arial"/>
      </rPr>
      <t>UN</t>
    </r>
  </si>
  <si>
    <r>
      <rPr>
        <sz val="11"/>
        <color indexed="12"/>
        <rFont val="Arial"/>
      </rPr>
      <t>Blazer</t>
    </r>
  </si>
  <si>
    <r>
      <rPr>
        <sz val="11"/>
        <color indexed="12"/>
        <rFont val="Arial"/>
      </rPr>
      <t>PASTE 1911023106</t>
    </r>
  </si>
  <si>
    <r>
      <rPr>
        <sz val="11"/>
        <color indexed="12"/>
        <rFont val="Arial"/>
      </rPr>
      <t>T-Shirt</t>
    </r>
  </si>
  <si>
    <r>
      <rPr>
        <sz val="11"/>
        <color indexed="12"/>
        <rFont val="Arial"/>
      </rPr>
      <t>GERARD 1946012906</t>
    </r>
  </si>
  <si>
    <r>
      <rPr>
        <sz val="11"/>
        <color indexed="12"/>
        <rFont val="Arial"/>
      </rPr>
      <t>M</t>
    </r>
  </si>
  <si>
    <r>
      <rPr>
        <sz val="11"/>
        <color indexed="12"/>
        <rFont val="Arial"/>
      </rPr>
      <t>S</t>
    </r>
  </si>
  <si>
    <r>
      <rPr>
        <sz val="11"/>
        <color indexed="12"/>
        <rFont val="Arial"/>
      </rPr>
      <t>TSHIRT 1941033106</t>
    </r>
  </si>
  <si>
    <r>
      <rPr>
        <sz val="11"/>
        <color indexed="12"/>
        <rFont val="Arial"/>
      </rPr>
      <t>L</t>
    </r>
  </si>
  <si>
    <r>
      <rPr>
        <sz val="11"/>
        <color indexed="12"/>
        <rFont val="Arial"/>
      </rPr>
      <t>MAXMARA 2U</t>
    </r>
  </si>
  <si>
    <r>
      <rPr>
        <sz val="11"/>
        <color indexed="12"/>
        <rFont val="Arial"/>
      </rPr>
      <t>Calça</t>
    </r>
  </si>
  <si>
    <r>
      <rPr>
        <sz val="11"/>
        <color indexed="12"/>
        <rFont val="Arial"/>
      </rPr>
      <t>LINCE 1131093206</t>
    </r>
  </si>
  <si>
    <r>
      <rPr>
        <sz val="11"/>
        <color indexed="12"/>
        <rFont val="Arial"/>
      </rPr>
      <t>MM STUDIO 1U</t>
    </r>
  </si>
  <si>
    <r>
      <rPr>
        <sz val="11"/>
        <color indexed="12"/>
        <rFont val="Arial"/>
      </rPr>
      <t>ROSETTA 6041133706</t>
    </r>
  </si>
  <si>
    <r>
      <rPr>
        <sz val="11"/>
        <color indexed="12"/>
        <rFont val="Arial"/>
      </rPr>
      <t>JERTA 6131039706</t>
    </r>
  </si>
  <si>
    <r>
      <rPr>
        <sz val="11"/>
        <color indexed="12"/>
        <rFont val="Arial"/>
      </rPr>
      <t>Calça Ganga</t>
    </r>
  </si>
  <si>
    <r>
      <rPr>
        <sz val="11"/>
        <color indexed="12"/>
        <rFont val="Arial"/>
      </rPr>
      <t>GARIAN 6181012706</t>
    </r>
  </si>
  <si>
    <r>
      <rPr>
        <sz val="11"/>
        <color indexed="12"/>
        <rFont val="Arial"/>
      </rPr>
      <t>GAIA 6186022906</t>
    </r>
  </si>
  <si>
    <r>
      <rPr>
        <sz val="11"/>
        <color indexed="12"/>
        <rFont val="Arial"/>
      </rPr>
      <t>Camisa</t>
    </r>
  </si>
  <si>
    <r>
      <rPr>
        <sz val="11"/>
        <color indexed="12"/>
        <rFont val="Arial"/>
      </rPr>
      <t>OVALE 6951022706</t>
    </r>
  </si>
  <si>
    <r>
      <rPr>
        <sz val="11"/>
        <color indexed="12"/>
        <rFont val="Arial"/>
      </rPr>
      <t>T-shirt c/manga</t>
    </r>
  </si>
  <si>
    <r>
      <rPr>
        <sz val="11"/>
        <color indexed="12"/>
        <rFont val="Arial"/>
      </rPr>
      <t>MENTIN 6946032906</t>
    </r>
  </si>
  <si>
    <r>
      <rPr>
        <sz val="11"/>
        <color indexed="12"/>
        <rFont val="Arial"/>
      </rPr>
      <t>Vestido</t>
    </r>
  </si>
  <si>
    <r>
      <rPr>
        <sz val="11"/>
        <color indexed="12"/>
        <rFont val="Arial"/>
      </rPr>
      <t>CAMPO 6226022906</t>
    </r>
  </si>
  <si>
    <r>
      <rPr>
        <sz val="11"/>
        <color indexed="12"/>
        <rFont val="Arial"/>
      </rPr>
      <t>MM STUDIO 2U</t>
    </r>
  </si>
  <si>
    <r>
      <rPr>
        <sz val="11"/>
        <color indexed="12"/>
        <rFont val="Arial"/>
      </rPr>
      <t>BOZEN 6786024206</t>
    </r>
  </si>
  <si>
    <r>
      <rPr>
        <sz val="11"/>
        <color indexed="12"/>
        <rFont val="Arial"/>
      </rPr>
      <t>Top</t>
    </r>
  </si>
  <si>
    <r>
      <rPr>
        <sz val="11"/>
        <color indexed="12"/>
        <rFont val="Arial"/>
      </rPr>
      <t>PANDA 6361063106</t>
    </r>
  </si>
  <si>
    <r>
      <rPr>
        <sz val="11"/>
        <color indexed="12"/>
        <rFont val="Arial"/>
      </rPr>
      <t>EPSILON 6236012306</t>
    </r>
  </si>
  <si>
    <r>
      <rPr>
        <sz val="11"/>
        <color indexed="12"/>
        <rFont val="Arial"/>
      </rPr>
      <t>OCEANIA 6341043106</t>
    </r>
  </si>
  <si>
    <r>
      <rPr>
        <sz val="11"/>
        <color indexed="12"/>
        <rFont val="Arial"/>
      </rPr>
      <t>SPORTMAX 1U</t>
    </r>
  </si>
  <si>
    <r>
      <rPr>
        <sz val="11"/>
        <color indexed="12"/>
        <rFont val="Arial"/>
      </rPr>
      <t>PETER 2781013706</t>
    </r>
  </si>
  <si>
    <r>
      <rPr>
        <sz val="11"/>
        <color indexed="12"/>
        <rFont val="Arial"/>
      </rPr>
      <t>CARTER 2976032906</t>
    </r>
  </si>
  <si>
    <r>
      <rPr>
        <sz val="11"/>
        <color indexed="12"/>
        <rFont val="Arial"/>
      </rPr>
      <t>SPORTMAX 2U</t>
    </r>
  </si>
  <si>
    <r>
      <rPr>
        <sz val="11"/>
        <color indexed="12"/>
        <rFont val="Arial"/>
      </rPr>
      <t>WILLIAM 2221133106</t>
    </r>
  </si>
  <si>
    <r>
      <rPr>
        <sz val="11"/>
        <color indexed="12"/>
        <rFont val="Arial"/>
      </rPr>
      <t>SPORTMAX DENIM</t>
    </r>
  </si>
  <si>
    <r>
      <rPr>
        <sz val="11"/>
        <color indexed="12"/>
        <rFont val="Arial"/>
      </rPr>
      <t>MESSINA 7181052706</t>
    </r>
  </si>
  <si>
    <r>
      <rPr>
        <sz val="11"/>
        <color indexed="12"/>
        <rFont val="Arial"/>
      </rPr>
      <t>GIUGNO 7181073706</t>
    </r>
  </si>
  <si>
    <r>
      <rPr>
        <sz val="11"/>
        <color indexed="12"/>
        <rFont val="Arial"/>
      </rPr>
      <t>STUDIO ELEGANTE 2U</t>
    </r>
  </si>
  <si>
    <r>
      <rPr>
        <sz val="11"/>
        <color indexed="12"/>
        <rFont val="Arial"/>
      </rPr>
      <t>MEDEOLA 6131011506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</si>
</sst>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.00&quot; &quot;[$€-2]&quot; &quot;;&quot;-&quot;* #,##0.00&quot; &quot;[$€-2]&quot; &quot;;&quot; &quot;* &quot;-&quot;??&quot; &quot;[$€-2]&quot; &quot;"/>
    <numFmt numFmtId="165" formatCode="#,##0.00&quot; €&quot;"/>
  </numFmts>
  <fonts count="8" x14ac:knownFonts="1">
    <font>
      <sz val="10"/>
      <color indexed="8"/>
      <name val="Arial"/>
    </font>
    <font>
      <b/>
      <sz val="10"/>
      <color indexed="8"/>
      <name val="Arial"/>
    </font>
    <font>
      <sz val="14"/>
      <color indexed="8"/>
      <name val="Arial"/>
    </font>
    <font>
      <sz val="10"/>
      <color indexed="10"/>
      <name val="Arial"/>
    </font>
    <font>
      <b/>
      <sz val="10"/>
      <color indexed="10"/>
      <name val="Arial"/>
    </font>
    <font>
      <sz val="11"/>
      <color indexed="8"/>
      <name val="Times New Roman"/>
    </font>
    <font>
      <sz val="11"/>
      <color indexed="8"/>
      <name val="Arial"/>
    </font>
    <font>
      <sz val="11"/>
      <color indexed="12"/>
      <name val="Arial"/>
    </font>
  </fonts>
  <fills count="4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indexed="11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62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1" fillId="0" borderId="1" xfId="0" applyFont="1" applyBorder="1" applyAlignment="1"/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2" borderId="1" xfId="0" applyFont="1" applyFill="1" applyBorder="1" applyAlignment="1"/>
    <xf numFmtId="164" fontId="0" fillId="2" borderId="1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right"/>
    </xf>
    <xf numFmtId="0" fontId="2" fillId="0" borderId="2" xfId="0" applyFont="1" applyBorder="1" applyAlignment="1"/>
    <xf numFmtId="0" fontId="1" fillId="0" borderId="2" xfId="0" applyFont="1" applyBorder="1" applyAlignment="1"/>
    <xf numFmtId="0" fontId="0" fillId="0" borderId="2" xfId="0" applyFont="1" applyBorder="1" applyAlignment="1">
      <alignment horizontal="center"/>
    </xf>
    <xf numFmtId="0" fontId="0" fillId="2" borderId="2" xfId="0" applyFont="1" applyFill="1" applyBorder="1" applyAlignment="1">
      <alignment horizontal="center" wrapText="1"/>
    </xf>
    <xf numFmtId="0" fontId="0" fillId="2" borderId="2" xfId="0" applyFont="1" applyFill="1" applyBorder="1" applyAlignment="1"/>
    <xf numFmtId="164" fontId="0" fillId="2" borderId="2" xfId="0" applyNumberFormat="1" applyFont="1" applyFill="1" applyBorder="1" applyAlignment="1">
      <alignment horizontal="center"/>
    </xf>
    <xf numFmtId="165" fontId="0" fillId="0" borderId="2" xfId="0" applyNumberFormat="1" applyFont="1" applyBorder="1" applyAlignment="1">
      <alignment horizontal="right"/>
    </xf>
    <xf numFmtId="49" fontId="3" fillId="3" borderId="3" xfId="0" applyNumberFormat="1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left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right"/>
    </xf>
    <xf numFmtId="0" fontId="0" fillId="3" borderId="4" xfId="0" applyFont="1" applyFill="1" applyBorder="1" applyAlignment="1"/>
    <xf numFmtId="0" fontId="0" fillId="3" borderId="1" xfId="0" applyFont="1" applyFill="1" applyBorder="1" applyAlignment="1"/>
    <xf numFmtId="0" fontId="0" fillId="0" borderId="3" xfId="0" applyFont="1" applyBorder="1" applyAlignment="1"/>
    <xf numFmtId="49" fontId="0" fillId="0" borderId="3" xfId="0" applyNumberFormat="1" applyFont="1" applyBorder="1" applyAlignment="1">
      <alignment horizontal="left"/>
    </xf>
    <xf numFmtId="49" fontId="0" fillId="0" borderId="3" xfId="0" applyNumberFormat="1" applyFont="1" applyBorder="1" applyAlignment="1">
      <alignment horizontal="center"/>
    </xf>
    <xf numFmtId="49" fontId="0" fillId="2" borderId="3" xfId="0" applyNumberFormat="1" applyFont="1" applyFill="1" applyBorder="1" applyAlignment="1">
      <alignment horizontal="center" wrapText="1"/>
    </xf>
    <xf numFmtId="0" fontId="0" fillId="2" borderId="3" xfId="0" applyNumberFormat="1" applyFont="1" applyFill="1" applyBorder="1" applyAlignment="1"/>
    <xf numFmtId="164" fontId="0" fillId="2" borderId="3" xfId="0" applyNumberFormat="1" applyFont="1" applyFill="1" applyBorder="1" applyAlignment="1">
      <alignment horizontal="center"/>
    </xf>
    <xf numFmtId="165" fontId="0" fillId="0" borderId="3" xfId="0" applyNumberFormat="1" applyFont="1" applyBorder="1" applyAlignment="1">
      <alignment horizontal="right"/>
    </xf>
    <xf numFmtId="0" fontId="0" fillId="0" borderId="4" xfId="0" applyFont="1" applyBorder="1" applyAlignment="1"/>
    <xf numFmtId="49" fontId="0" fillId="2" borderId="3" xfId="0" applyNumberFormat="1" applyFont="1" applyFill="1" applyBorder="1" applyAlignment="1">
      <alignment horizontal="center" vertical="top"/>
    </xf>
    <xf numFmtId="0" fontId="0" fillId="2" borderId="3" xfId="0" applyNumberFormat="1" applyFont="1" applyFill="1" applyBorder="1" applyAlignment="1">
      <alignment vertical="center"/>
    </xf>
    <xf numFmtId="164" fontId="0" fillId="2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/>
    </xf>
    <xf numFmtId="0" fontId="1" fillId="0" borderId="4" xfId="0" applyFont="1" applyBorder="1" applyAlignment="1"/>
    <xf numFmtId="0" fontId="0" fillId="0" borderId="3" xfId="0" applyFont="1" applyBorder="1" applyAlignment="1">
      <alignment horizontal="center"/>
    </xf>
    <xf numFmtId="49" fontId="0" fillId="2" borderId="3" xfId="0" applyNumberFormat="1" applyFont="1" applyFill="1" applyBorder="1" applyAlignment="1">
      <alignment horizontal="center" vertical="center"/>
    </xf>
    <xf numFmtId="49" fontId="0" fillId="2" borderId="3" xfId="0" applyNumberFormat="1" applyFont="1" applyFill="1" applyBorder="1" applyAlignment="1">
      <alignment horizontal="center" vertical="center" wrapText="1"/>
    </xf>
    <xf numFmtId="0" fontId="0" fillId="2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Border="1" applyAlignment="1"/>
    <xf numFmtId="0" fontId="0" fillId="0" borderId="4" xfId="0" applyFont="1" applyBorder="1" applyAlignment="1">
      <alignment horizontal="center"/>
    </xf>
    <xf numFmtId="0" fontId="0" fillId="0" borderId="3" xfId="0" applyFont="1" applyBorder="1" applyAlignment="1">
      <alignment horizontal="left"/>
    </xf>
    <xf numFmtId="49" fontId="1" fillId="0" borderId="3" xfId="0" applyNumberFormat="1" applyFont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49" fontId="1" fillId="0" borderId="3" xfId="0" applyNumberFormat="1" applyFont="1" applyBorder="1" applyAlignment="1"/>
    <xf numFmtId="0" fontId="0" fillId="0" borderId="3" xfId="0" applyNumberFormat="1" applyFont="1" applyBorder="1" applyAlignment="1"/>
    <xf numFmtId="164" fontId="0" fillId="2" borderId="3" xfId="0" applyNumberFormat="1" applyFont="1" applyFill="1" applyBorder="1" applyAlignment="1"/>
    <xf numFmtId="0" fontId="5" fillId="2" borderId="3" xfId="0" applyFont="1" applyFill="1" applyBorder="1" applyAlignment="1">
      <alignment horizontal="left" vertical="top" wrapText="1"/>
    </xf>
    <xf numFmtId="0" fontId="0" fillId="0" borderId="5" xfId="0" applyFont="1" applyBorder="1" applyAlignment="1"/>
    <xf numFmtId="49" fontId="6" fillId="2" borderId="3" xfId="0" applyNumberFormat="1" applyFont="1" applyFill="1" applyBorder="1" applyAlignment="1">
      <alignment horizontal="left" wrapText="1"/>
    </xf>
    <xf numFmtId="1" fontId="7" fillId="2" borderId="3" xfId="0" applyNumberFormat="1" applyFont="1" applyFill="1" applyBorder="1" applyAlignment="1">
      <alignment horizontal="center"/>
    </xf>
    <xf numFmtId="1" fontId="7" fillId="0" borderId="3" xfId="0" applyNumberFormat="1" applyFont="1" applyBorder="1" applyAlignment="1">
      <alignment horizontal="left"/>
    </xf>
    <xf numFmtId="0" fontId="1" fillId="0" borderId="3" xfId="0" applyFont="1" applyBorder="1" applyAlignment="1"/>
    <xf numFmtId="0" fontId="0" fillId="2" borderId="3" xfId="0" applyFont="1" applyFill="1" applyBorder="1" applyAlignment="1">
      <alignment horizontal="center" wrapText="1"/>
    </xf>
    <xf numFmtId="165" fontId="1" fillId="0" borderId="3" xfId="0" applyNumberFormat="1" applyFont="1" applyBorder="1" applyAlignment="1">
      <alignment horizontal="right"/>
    </xf>
    <xf numFmtId="0" fontId="0" fillId="0" borderId="6" xfId="0" applyFont="1" applyBorder="1" applyAlignment="1"/>
    <xf numFmtId="0" fontId="1" fillId="0" borderId="6" xfId="0" applyFont="1" applyBorder="1" applyAlignment="1"/>
    <xf numFmtId="0" fontId="0" fillId="0" borderId="6" xfId="0" applyFont="1" applyBorder="1" applyAlignment="1">
      <alignment horizontal="center"/>
    </xf>
    <xf numFmtId="0" fontId="0" fillId="2" borderId="6" xfId="0" applyFont="1" applyFill="1" applyBorder="1" applyAlignment="1">
      <alignment horizontal="center" wrapText="1"/>
    </xf>
    <xf numFmtId="0" fontId="0" fillId="2" borderId="6" xfId="0" applyFont="1" applyFill="1" applyBorder="1" applyAlignment="1"/>
    <xf numFmtId="164" fontId="0" fillId="2" borderId="6" xfId="0" applyNumberFormat="1" applyFont="1" applyFill="1" applyBorder="1" applyAlignment="1">
      <alignment horizontal="center"/>
    </xf>
    <xf numFmtId="165" fontId="0" fillId="0" borderId="6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FF"/>
      <rgbColor rgb="003C899E"/>
      <rgbColor rgb="0033333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99</xdr:row>
      <xdr:rowOff>190500</xdr:rowOff>
    </xdr:from>
    <xdr:to>
      <xdr:col>0</xdr:col>
      <xdr:colOff>1314450</xdr:colOff>
      <xdr:row>99</xdr:row>
      <xdr:rowOff>1581150</xdr:rowOff>
    </xdr:to>
    <xdr:pic>
      <xdr:nvPicPr>
        <xdr:cNvPr id="1025" name="Imagen 1" descr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22739150"/>
          <a:ext cx="923925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98</xdr:row>
      <xdr:rowOff>142875</xdr:rowOff>
    </xdr:from>
    <xdr:to>
      <xdr:col>0</xdr:col>
      <xdr:colOff>1371600</xdr:colOff>
      <xdr:row>98</xdr:row>
      <xdr:rowOff>1524000</xdr:rowOff>
    </xdr:to>
    <xdr:pic>
      <xdr:nvPicPr>
        <xdr:cNvPr id="1026" name="Imagen 2" descr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0" y="121081800"/>
          <a:ext cx="1028700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97</xdr:row>
      <xdr:rowOff>85725</xdr:rowOff>
    </xdr:from>
    <xdr:to>
      <xdr:col>0</xdr:col>
      <xdr:colOff>1485900</xdr:colOff>
      <xdr:row>97</xdr:row>
      <xdr:rowOff>1600200</xdr:rowOff>
    </xdr:to>
    <xdr:pic>
      <xdr:nvPicPr>
        <xdr:cNvPr id="1027" name="Imagen 3" descr="Imagen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119414925"/>
          <a:ext cx="1333500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96</xdr:row>
      <xdr:rowOff>95250</xdr:rowOff>
    </xdr:from>
    <xdr:to>
      <xdr:col>0</xdr:col>
      <xdr:colOff>1638300</xdr:colOff>
      <xdr:row>96</xdr:row>
      <xdr:rowOff>1514475</xdr:rowOff>
    </xdr:to>
    <xdr:pic>
      <xdr:nvPicPr>
        <xdr:cNvPr id="1028" name="Imagen 4" descr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117814725"/>
          <a:ext cx="141922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94</xdr:row>
      <xdr:rowOff>123825</xdr:rowOff>
    </xdr:from>
    <xdr:to>
      <xdr:col>0</xdr:col>
      <xdr:colOff>1390650</xdr:colOff>
      <xdr:row>94</xdr:row>
      <xdr:rowOff>1219200</xdr:rowOff>
    </xdr:to>
    <xdr:pic>
      <xdr:nvPicPr>
        <xdr:cNvPr id="1029" name="Imagen 5" descr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5775" y="116233575"/>
          <a:ext cx="90487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92</xdr:row>
      <xdr:rowOff>171450</xdr:rowOff>
    </xdr:from>
    <xdr:to>
      <xdr:col>0</xdr:col>
      <xdr:colOff>1333500</xdr:colOff>
      <xdr:row>92</xdr:row>
      <xdr:rowOff>1266825</xdr:rowOff>
    </xdr:to>
    <xdr:pic>
      <xdr:nvPicPr>
        <xdr:cNvPr id="1030" name="Imagen 6" descr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114661950"/>
          <a:ext cx="723900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91</xdr:row>
      <xdr:rowOff>85725</xdr:rowOff>
    </xdr:from>
    <xdr:to>
      <xdr:col>0</xdr:col>
      <xdr:colOff>1457325</xdr:colOff>
      <xdr:row>91</xdr:row>
      <xdr:rowOff>1400175</xdr:rowOff>
    </xdr:to>
    <xdr:pic>
      <xdr:nvPicPr>
        <xdr:cNvPr id="1031" name="Imagen 7" descr="Imagen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" y="113118900"/>
          <a:ext cx="99060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90</xdr:row>
      <xdr:rowOff>123825</xdr:rowOff>
    </xdr:from>
    <xdr:to>
      <xdr:col>0</xdr:col>
      <xdr:colOff>1485900</xdr:colOff>
      <xdr:row>90</xdr:row>
      <xdr:rowOff>1362075</xdr:rowOff>
    </xdr:to>
    <xdr:pic>
      <xdr:nvPicPr>
        <xdr:cNvPr id="1032" name="Imagen 8" descr="Imagen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" y="111699675"/>
          <a:ext cx="1019175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88</xdr:row>
      <xdr:rowOff>180975</xdr:rowOff>
    </xdr:from>
    <xdr:to>
      <xdr:col>0</xdr:col>
      <xdr:colOff>1390650</xdr:colOff>
      <xdr:row>88</xdr:row>
      <xdr:rowOff>1285875</xdr:rowOff>
    </xdr:to>
    <xdr:pic>
      <xdr:nvPicPr>
        <xdr:cNvPr id="1033" name="Imagen 9" descr="Imagen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" y="110175675"/>
          <a:ext cx="914400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86</xdr:row>
      <xdr:rowOff>38100</xdr:rowOff>
    </xdr:from>
    <xdr:to>
      <xdr:col>0</xdr:col>
      <xdr:colOff>1362075</xdr:colOff>
      <xdr:row>86</xdr:row>
      <xdr:rowOff>1209675</xdr:rowOff>
    </xdr:to>
    <xdr:pic>
      <xdr:nvPicPr>
        <xdr:cNvPr id="1034" name="Imagen 10" descr="Imagen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08642150"/>
          <a:ext cx="87630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84</xdr:row>
      <xdr:rowOff>247650</xdr:rowOff>
    </xdr:from>
    <xdr:to>
      <xdr:col>0</xdr:col>
      <xdr:colOff>1352550</xdr:colOff>
      <xdr:row>84</xdr:row>
      <xdr:rowOff>1228725</xdr:rowOff>
    </xdr:to>
    <xdr:pic>
      <xdr:nvPicPr>
        <xdr:cNvPr id="1035" name="Imagen 11" descr="Imagen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9125" y="107261025"/>
          <a:ext cx="733425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83</xdr:row>
      <xdr:rowOff>171450</xdr:rowOff>
    </xdr:from>
    <xdr:to>
      <xdr:col>0</xdr:col>
      <xdr:colOff>1495425</xdr:colOff>
      <xdr:row>83</xdr:row>
      <xdr:rowOff>1257300</xdr:rowOff>
    </xdr:to>
    <xdr:pic>
      <xdr:nvPicPr>
        <xdr:cNvPr id="1036" name="Imagen 12" descr="Imagen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9100" y="10575607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81</xdr:row>
      <xdr:rowOff>257175</xdr:rowOff>
    </xdr:from>
    <xdr:to>
      <xdr:col>0</xdr:col>
      <xdr:colOff>1304925</xdr:colOff>
      <xdr:row>81</xdr:row>
      <xdr:rowOff>1295400</xdr:rowOff>
    </xdr:to>
    <xdr:pic>
      <xdr:nvPicPr>
        <xdr:cNvPr id="1037" name="Imagen 13" descr="Imagen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9600" y="104308275"/>
          <a:ext cx="695325" cy="1038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80</xdr:row>
      <xdr:rowOff>133350</xdr:rowOff>
    </xdr:from>
    <xdr:to>
      <xdr:col>0</xdr:col>
      <xdr:colOff>1390650</xdr:colOff>
      <xdr:row>80</xdr:row>
      <xdr:rowOff>1238250</xdr:rowOff>
    </xdr:to>
    <xdr:pic>
      <xdr:nvPicPr>
        <xdr:cNvPr id="1038" name="Imagen 14" descr="Imagen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1975" y="102812850"/>
          <a:ext cx="828675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79</xdr:row>
      <xdr:rowOff>142875</xdr:rowOff>
    </xdr:from>
    <xdr:to>
      <xdr:col>0</xdr:col>
      <xdr:colOff>1295400</xdr:colOff>
      <xdr:row>79</xdr:row>
      <xdr:rowOff>1257300</xdr:rowOff>
    </xdr:to>
    <xdr:pic>
      <xdr:nvPicPr>
        <xdr:cNvPr id="1039" name="Imagen 15" descr="Imagen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1975" y="101450775"/>
          <a:ext cx="733425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78</xdr:row>
      <xdr:rowOff>190500</xdr:rowOff>
    </xdr:from>
    <xdr:to>
      <xdr:col>0</xdr:col>
      <xdr:colOff>1076325</xdr:colOff>
      <xdr:row>78</xdr:row>
      <xdr:rowOff>1295400</xdr:rowOff>
    </xdr:to>
    <xdr:pic>
      <xdr:nvPicPr>
        <xdr:cNvPr id="1040" name="Imagen 16" descr="Imagen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0550" y="100126800"/>
          <a:ext cx="485775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72</xdr:row>
      <xdr:rowOff>200025</xdr:rowOff>
    </xdr:from>
    <xdr:to>
      <xdr:col>0</xdr:col>
      <xdr:colOff>1333500</xdr:colOff>
      <xdr:row>72</xdr:row>
      <xdr:rowOff>1362075</xdr:rowOff>
    </xdr:to>
    <xdr:pic>
      <xdr:nvPicPr>
        <xdr:cNvPr id="1041" name="Imagen 17" descr="Imagen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7200" y="94154625"/>
          <a:ext cx="8763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76</xdr:row>
      <xdr:rowOff>180975</xdr:rowOff>
    </xdr:from>
    <xdr:to>
      <xdr:col>0</xdr:col>
      <xdr:colOff>1362075</xdr:colOff>
      <xdr:row>76</xdr:row>
      <xdr:rowOff>1104900</xdr:rowOff>
    </xdr:to>
    <xdr:pic>
      <xdr:nvPicPr>
        <xdr:cNvPr id="1042" name="Imagen 18" descr="Imagen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2450" y="98574225"/>
          <a:ext cx="809625" cy="923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73</xdr:row>
      <xdr:rowOff>190500</xdr:rowOff>
    </xdr:from>
    <xdr:to>
      <xdr:col>0</xdr:col>
      <xdr:colOff>1457325</xdr:colOff>
      <xdr:row>73</xdr:row>
      <xdr:rowOff>1257300</xdr:rowOff>
    </xdr:to>
    <xdr:pic>
      <xdr:nvPicPr>
        <xdr:cNvPr id="1043" name="Imagen 19" descr="Imagen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" y="95592900"/>
          <a:ext cx="1066800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514350</xdr:colOff>
      <xdr:row>70</xdr:row>
      <xdr:rowOff>76200</xdr:rowOff>
    </xdr:from>
    <xdr:to>
      <xdr:col>0</xdr:col>
      <xdr:colOff>1428750</xdr:colOff>
      <xdr:row>70</xdr:row>
      <xdr:rowOff>1447800</xdr:rowOff>
    </xdr:to>
    <xdr:pic>
      <xdr:nvPicPr>
        <xdr:cNvPr id="1044" name="Imagen 20" descr="Imagen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14350" y="92335350"/>
          <a:ext cx="9144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69</xdr:row>
      <xdr:rowOff>266700</xdr:rowOff>
    </xdr:from>
    <xdr:to>
      <xdr:col>0</xdr:col>
      <xdr:colOff>1304925</xdr:colOff>
      <xdr:row>69</xdr:row>
      <xdr:rowOff>1257300</xdr:rowOff>
    </xdr:to>
    <xdr:pic>
      <xdr:nvPicPr>
        <xdr:cNvPr id="1045" name="Imagen 21" descr="Imagen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1975" y="90992325"/>
          <a:ext cx="742950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68</xdr:row>
      <xdr:rowOff>228600</xdr:rowOff>
    </xdr:from>
    <xdr:to>
      <xdr:col>0</xdr:col>
      <xdr:colOff>1457325</xdr:colOff>
      <xdr:row>68</xdr:row>
      <xdr:rowOff>1447800</xdr:rowOff>
    </xdr:to>
    <xdr:pic>
      <xdr:nvPicPr>
        <xdr:cNvPr id="1046" name="Imagen 22" descr="Imagen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8625" y="89420700"/>
          <a:ext cx="10287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67</xdr:row>
      <xdr:rowOff>123825</xdr:rowOff>
    </xdr:from>
    <xdr:to>
      <xdr:col>0</xdr:col>
      <xdr:colOff>1333500</xdr:colOff>
      <xdr:row>67</xdr:row>
      <xdr:rowOff>1419225</xdr:rowOff>
    </xdr:to>
    <xdr:pic>
      <xdr:nvPicPr>
        <xdr:cNvPr id="1047" name="Imagen 23" descr="Imagen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0" y="87782400"/>
          <a:ext cx="857250" cy="1295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65</xdr:row>
      <xdr:rowOff>171450</xdr:rowOff>
    </xdr:from>
    <xdr:to>
      <xdr:col>0</xdr:col>
      <xdr:colOff>1400175</xdr:colOff>
      <xdr:row>66</xdr:row>
      <xdr:rowOff>190500</xdr:rowOff>
    </xdr:to>
    <xdr:pic>
      <xdr:nvPicPr>
        <xdr:cNvPr id="1048" name="Imagen 24" descr="Imagen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" y="85944075"/>
          <a:ext cx="1295400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63</xdr:row>
      <xdr:rowOff>200025</xdr:rowOff>
    </xdr:from>
    <xdr:to>
      <xdr:col>0</xdr:col>
      <xdr:colOff>1314450</xdr:colOff>
      <xdr:row>63</xdr:row>
      <xdr:rowOff>1381125</xdr:rowOff>
    </xdr:to>
    <xdr:pic>
      <xdr:nvPicPr>
        <xdr:cNvPr id="1049" name="Imagen 25" descr="Imagen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9100" y="82905600"/>
          <a:ext cx="895350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62</xdr:row>
      <xdr:rowOff>190500</xdr:rowOff>
    </xdr:from>
    <xdr:to>
      <xdr:col>0</xdr:col>
      <xdr:colOff>1343025</xdr:colOff>
      <xdr:row>62</xdr:row>
      <xdr:rowOff>1419225</xdr:rowOff>
    </xdr:to>
    <xdr:pic>
      <xdr:nvPicPr>
        <xdr:cNvPr id="1050" name="Imagen 26" descr="Imagen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3400" y="81362550"/>
          <a:ext cx="809625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61</xdr:row>
      <xdr:rowOff>190500</xdr:rowOff>
    </xdr:from>
    <xdr:to>
      <xdr:col>0</xdr:col>
      <xdr:colOff>1409700</xdr:colOff>
      <xdr:row>61</xdr:row>
      <xdr:rowOff>1343025</xdr:rowOff>
    </xdr:to>
    <xdr:pic>
      <xdr:nvPicPr>
        <xdr:cNvPr id="1051" name="Imagen 27" descr="Imagen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7675" y="79829025"/>
          <a:ext cx="962025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60</xdr:row>
      <xdr:rowOff>285750</xdr:rowOff>
    </xdr:from>
    <xdr:to>
      <xdr:col>0</xdr:col>
      <xdr:colOff>1447800</xdr:colOff>
      <xdr:row>60</xdr:row>
      <xdr:rowOff>1428750</xdr:rowOff>
    </xdr:to>
    <xdr:pic>
      <xdr:nvPicPr>
        <xdr:cNvPr id="1052" name="Imagen 28" descr="Imagen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0550" y="78390750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59</xdr:row>
      <xdr:rowOff>66675</xdr:rowOff>
    </xdr:from>
    <xdr:to>
      <xdr:col>0</xdr:col>
      <xdr:colOff>1390650</xdr:colOff>
      <xdr:row>59</xdr:row>
      <xdr:rowOff>1476375</xdr:rowOff>
    </xdr:to>
    <xdr:pic>
      <xdr:nvPicPr>
        <xdr:cNvPr id="1053" name="Imagen 29" descr="Imagen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0550" y="76638150"/>
          <a:ext cx="800100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58</xdr:row>
      <xdr:rowOff>238125</xdr:rowOff>
    </xdr:from>
    <xdr:to>
      <xdr:col>0</xdr:col>
      <xdr:colOff>1428750</xdr:colOff>
      <xdr:row>58</xdr:row>
      <xdr:rowOff>1428750</xdr:rowOff>
    </xdr:to>
    <xdr:pic>
      <xdr:nvPicPr>
        <xdr:cNvPr id="1054" name="Imagen 30" descr="Imagen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5775" y="75276075"/>
          <a:ext cx="94297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57</xdr:row>
      <xdr:rowOff>304800</xdr:rowOff>
    </xdr:from>
    <xdr:to>
      <xdr:col>0</xdr:col>
      <xdr:colOff>1390650</xdr:colOff>
      <xdr:row>57</xdr:row>
      <xdr:rowOff>1438275</xdr:rowOff>
    </xdr:to>
    <xdr:pic>
      <xdr:nvPicPr>
        <xdr:cNvPr id="1055" name="Imagen 31" descr="Imagen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90525" y="73809225"/>
          <a:ext cx="100012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56</xdr:row>
      <xdr:rowOff>190500</xdr:rowOff>
    </xdr:from>
    <xdr:to>
      <xdr:col>0</xdr:col>
      <xdr:colOff>1485900</xdr:colOff>
      <xdr:row>56</xdr:row>
      <xdr:rowOff>1419225</xdr:rowOff>
    </xdr:to>
    <xdr:pic>
      <xdr:nvPicPr>
        <xdr:cNvPr id="1056" name="Imagen 32" descr="Imagen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9575" y="72161400"/>
          <a:ext cx="1076325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55</xdr:row>
      <xdr:rowOff>209550</xdr:rowOff>
    </xdr:from>
    <xdr:to>
      <xdr:col>0</xdr:col>
      <xdr:colOff>1371600</xdr:colOff>
      <xdr:row>55</xdr:row>
      <xdr:rowOff>1400175</xdr:rowOff>
    </xdr:to>
    <xdr:pic>
      <xdr:nvPicPr>
        <xdr:cNvPr id="1057" name="Imagen 33" descr="Imagen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0" y="70646925"/>
          <a:ext cx="8953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54</xdr:row>
      <xdr:rowOff>85725</xdr:rowOff>
    </xdr:from>
    <xdr:to>
      <xdr:col>0</xdr:col>
      <xdr:colOff>1362075</xdr:colOff>
      <xdr:row>54</xdr:row>
      <xdr:rowOff>1504950</xdr:rowOff>
    </xdr:to>
    <xdr:pic>
      <xdr:nvPicPr>
        <xdr:cNvPr id="1058" name="Imagen 34" descr="Imagen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100" y="68989575"/>
          <a:ext cx="94297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53</xdr:row>
      <xdr:rowOff>180975</xdr:rowOff>
    </xdr:from>
    <xdr:to>
      <xdr:col>0</xdr:col>
      <xdr:colOff>1304925</xdr:colOff>
      <xdr:row>53</xdr:row>
      <xdr:rowOff>1343025</xdr:rowOff>
    </xdr:to>
    <xdr:pic>
      <xdr:nvPicPr>
        <xdr:cNvPr id="1059" name="Imagen 35" descr="Imagen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71475" y="67551300"/>
          <a:ext cx="93345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52</xdr:row>
      <xdr:rowOff>85725</xdr:rowOff>
    </xdr:from>
    <xdr:to>
      <xdr:col>0</xdr:col>
      <xdr:colOff>1409700</xdr:colOff>
      <xdr:row>52</xdr:row>
      <xdr:rowOff>1485900</xdr:rowOff>
    </xdr:to>
    <xdr:pic>
      <xdr:nvPicPr>
        <xdr:cNvPr id="1060" name="Imagen 36" descr="Imagen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61950" y="65922525"/>
          <a:ext cx="1047750" cy="1400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50</xdr:row>
      <xdr:rowOff>152400</xdr:rowOff>
    </xdr:from>
    <xdr:to>
      <xdr:col>0</xdr:col>
      <xdr:colOff>1276350</xdr:colOff>
      <xdr:row>50</xdr:row>
      <xdr:rowOff>1209675</xdr:rowOff>
    </xdr:to>
    <xdr:pic>
      <xdr:nvPicPr>
        <xdr:cNvPr id="1061" name="Imagen 37" descr="Imagen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2450" y="64531875"/>
          <a:ext cx="72390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48</xdr:row>
      <xdr:rowOff>285750</xdr:rowOff>
    </xdr:from>
    <xdr:to>
      <xdr:col>0</xdr:col>
      <xdr:colOff>1419225</xdr:colOff>
      <xdr:row>48</xdr:row>
      <xdr:rowOff>1400175</xdr:rowOff>
    </xdr:to>
    <xdr:pic>
      <xdr:nvPicPr>
        <xdr:cNvPr id="1062" name="Imagen 38" descr="Imagen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4325" y="62884050"/>
          <a:ext cx="110490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47</xdr:row>
      <xdr:rowOff>28575</xdr:rowOff>
    </xdr:from>
    <xdr:to>
      <xdr:col>0</xdr:col>
      <xdr:colOff>1562100</xdr:colOff>
      <xdr:row>47</xdr:row>
      <xdr:rowOff>1590675</xdr:rowOff>
    </xdr:to>
    <xdr:pic>
      <xdr:nvPicPr>
        <xdr:cNvPr id="1063" name="Imagen 39" descr="Imagen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6700" y="61007625"/>
          <a:ext cx="1295400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46</xdr:row>
      <xdr:rowOff>57150</xdr:rowOff>
    </xdr:from>
    <xdr:to>
      <xdr:col>0</xdr:col>
      <xdr:colOff>1533525</xdr:colOff>
      <xdr:row>46</xdr:row>
      <xdr:rowOff>1609725</xdr:rowOff>
    </xdr:to>
    <xdr:pic>
      <xdr:nvPicPr>
        <xdr:cNvPr id="1064" name="Imagen 40" descr="Imagen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28600" y="59416950"/>
          <a:ext cx="1304925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45</xdr:row>
      <xdr:rowOff>171450</xdr:rowOff>
    </xdr:from>
    <xdr:to>
      <xdr:col>0</xdr:col>
      <xdr:colOff>1343025</xdr:colOff>
      <xdr:row>45</xdr:row>
      <xdr:rowOff>1447800</xdr:rowOff>
    </xdr:to>
    <xdr:pic>
      <xdr:nvPicPr>
        <xdr:cNvPr id="1065" name="Imagen 41" descr="Imagen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0525" y="57912000"/>
          <a:ext cx="95250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44</xdr:row>
      <xdr:rowOff>247650</xdr:rowOff>
    </xdr:from>
    <xdr:to>
      <xdr:col>0</xdr:col>
      <xdr:colOff>1333500</xdr:colOff>
      <xdr:row>44</xdr:row>
      <xdr:rowOff>1457325</xdr:rowOff>
    </xdr:to>
    <xdr:pic>
      <xdr:nvPicPr>
        <xdr:cNvPr id="1066" name="Imagen 42" descr="Imagen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9100" y="56368950"/>
          <a:ext cx="91440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43</xdr:row>
      <xdr:rowOff>152400</xdr:rowOff>
    </xdr:from>
    <xdr:to>
      <xdr:col>0</xdr:col>
      <xdr:colOff>1295400</xdr:colOff>
      <xdr:row>43</xdr:row>
      <xdr:rowOff>1524000</xdr:rowOff>
    </xdr:to>
    <xdr:pic>
      <xdr:nvPicPr>
        <xdr:cNvPr id="1067" name="Imagen 43" descr="Imagen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42900" y="54654450"/>
          <a:ext cx="9525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42</xdr:row>
      <xdr:rowOff>123825</xdr:rowOff>
    </xdr:from>
    <xdr:to>
      <xdr:col>0</xdr:col>
      <xdr:colOff>1447800</xdr:colOff>
      <xdr:row>42</xdr:row>
      <xdr:rowOff>1552575</xdr:rowOff>
    </xdr:to>
    <xdr:pic>
      <xdr:nvPicPr>
        <xdr:cNvPr id="1068" name="Imagen 44" descr="Imagen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000" y="53006625"/>
          <a:ext cx="1066800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514350</xdr:colOff>
      <xdr:row>41</xdr:row>
      <xdr:rowOff>142875</xdr:rowOff>
    </xdr:from>
    <xdr:to>
      <xdr:col>0</xdr:col>
      <xdr:colOff>1400175</xdr:colOff>
      <xdr:row>41</xdr:row>
      <xdr:rowOff>1485900</xdr:rowOff>
    </xdr:to>
    <xdr:pic>
      <xdr:nvPicPr>
        <xdr:cNvPr id="1069" name="Imagen 45" descr="Imagen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14350" y="51406425"/>
          <a:ext cx="8858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40</xdr:row>
      <xdr:rowOff>133350</xdr:rowOff>
    </xdr:from>
    <xdr:to>
      <xdr:col>0</xdr:col>
      <xdr:colOff>1571625</xdr:colOff>
      <xdr:row>40</xdr:row>
      <xdr:rowOff>1409700</xdr:rowOff>
    </xdr:to>
    <xdr:pic>
      <xdr:nvPicPr>
        <xdr:cNvPr id="1070" name="Imagen 46" descr="Imagen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95275" y="49777650"/>
          <a:ext cx="12763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39</xdr:row>
      <xdr:rowOff>104775</xdr:rowOff>
    </xdr:from>
    <xdr:to>
      <xdr:col>0</xdr:col>
      <xdr:colOff>1352550</xdr:colOff>
      <xdr:row>39</xdr:row>
      <xdr:rowOff>1562100</xdr:rowOff>
    </xdr:to>
    <xdr:pic>
      <xdr:nvPicPr>
        <xdr:cNvPr id="1071" name="Imagen 47" descr="Imagen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81000" y="48129825"/>
          <a:ext cx="971550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38</xdr:row>
      <xdr:rowOff>114300</xdr:rowOff>
    </xdr:from>
    <xdr:to>
      <xdr:col>0</xdr:col>
      <xdr:colOff>1447800</xdr:colOff>
      <xdr:row>38</xdr:row>
      <xdr:rowOff>1485900</xdr:rowOff>
    </xdr:to>
    <xdr:pic>
      <xdr:nvPicPr>
        <xdr:cNvPr id="1072" name="Imagen 48" descr="Imagen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" y="46520100"/>
          <a:ext cx="10287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37</xdr:row>
      <xdr:rowOff>19050</xdr:rowOff>
    </xdr:from>
    <xdr:to>
      <xdr:col>0</xdr:col>
      <xdr:colOff>1524000</xdr:colOff>
      <xdr:row>37</xdr:row>
      <xdr:rowOff>1581150</xdr:rowOff>
    </xdr:to>
    <xdr:pic>
      <xdr:nvPicPr>
        <xdr:cNvPr id="1073" name="Imagen 49" descr="Imagen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28600" y="44805600"/>
          <a:ext cx="1295400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36</xdr:row>
      <xdr:rowOff>152400</xdr:rowOff>
    </xdr:from>
    <xdr:to>
      <xdr:col>0</xdr:col>
      <xdr:colOff>1409700</xdr:colOff>
      <xdr:row>36</xdr:row>
      <xdr:rowOff>1390650</xdr:rowOff>
    </xdr:to>
    <xdr:pic>
      <xdr:nvPicPr>
        <xdr:cNvPr id="1074" name="Imagen 50" descr="Imagen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1000" y="43319700"/>
          <a:ext cx="1028700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35</xdr:row>
      <xdr:rowOff>180975</xdr:rowOff>
    </xdr:from>
    <xdr:to>
      <xdr:col>0</xdr:col>
      <xdr:colOff>1647825</xdr:colOff>
      <xdr:row>35</xdr:row>
      <xdr:rowOff>1600200</xdr:rowOff>
    </xdr:to>
    <xdr:pic>
      <xdr:nvPicPr>
        <xdr:cNvPr id="1075" name="Imagen 51" descr="Imagen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8600" y="41729025"/>
          <a:ext cx="141922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34</xdr:row>
      <xdr:rowOff>295275</xdr:rowOff>
    </xdr:from>
    <xdr:to>
      <xdr:col>0</xdr:col>
      <xdr:colOff>1400175</xdr:colOff>
      <xdr:row>34</xdr:row>
      <xdr:rowOff>1514475</xdr:rowOff>
    </xdr:to>
    <xdr:pic>
      <xdr:nvPicPr>
        <xdr:cNvPr id="1076" name="Imagen 52" descr="Imagen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85775" y="4022407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33</xdr:row>
      <xdr:rowOff>276225</xdr:rowOff>
    </xdr:from>
    <xdr:to>
      <xdr:col>0</xdr:col>
      <xdr:colOff>1343025</xdr:colOff>
      <xdr:row>33</xdr:row>
      <xdr:rowOff>1581150</xdr:rowOff>
    </xdr:to>
    <xdr:pic>
      <xdr:nvPicPr>
        <xdr:cNvPr id="1077" name="Imagen 53" descr="Imagen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6700" y="38585775"/>
          <a:ext cx="107632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32</xdr:row>
      <xdr:rowOff>133350</xdr:rowOff>
    </xdr:from>
    <xdr:to>
      <xdr:col>0</xdr:col>
      <xdr:colOff>1362075</xdr:colOff>
      <xdr:row>32</xdr:row>
      <xdr:rowOff>1447800</xdr:rowOff>
    </xdr:to>
    <xdr:pic>
      <xdr:nvPicPr>
        <xdr:cNvPr id="1078" name="Imagen 54" descr="Imagen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1475" y="36823650"/>
          <a:ext cx="99060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31</xdr:row>
      <xdr:rowOff>228600</xdr:rowOff>
    </xdr:from>
    <xdr:to>
      <xdr:col>0</xdr:col>
      <xdr:colOff>1371600</xdr:colOff>
      <xdr:row>31</xdr:row>
      <xdr:rowOff>1581150</xdr:rowOff>
    </xdr:to>
    <xdr:pic>
      <xdr:nvPicPr>
        <xdr:cNvPr id="1079" name="Imagen 55" descr="Imagen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0" y="35299650"/>
          <a:ext cx="1085850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30</xdr:row>
      <xdr:rowOff>152400</xdr:rowOff>
    </xdr:from>
    <xdr:to>
      <xdr:col>0</xdr:col>
      <xdr:colOff>1428750</xdr:colOff>
      <xdr:row>30</xdr:row>
      <xdr:rowOff>1504950</xdr:rowOff>
    </xdr:to>
    <xdr:pic>
      <xdr:nvPicPr>
        <xdr:cNvPr id="1080" name="Imagen 56" descr="Imagen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9100" y="33604200"/>
          <a:ext cx="1009650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28</xdr:row>
      <xdr:rowOff>76200</xdr:rowOff>
    </xdr:from>
    <xdr:to>
      <xdr:col>0</xdr:col>
      <xdr:colOff>1562100</xdr:colOff>
      <xdr:row>29</xdr:row>
      <xdr:rowOff>9525</xdr:rowOff>
    </xdr:to>
    <xdr:pic>
      <xdr:nvPicPr>
        <xdr:cNvPr id="1081" name="Imagen 57" descr="Imagen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66700" y="30289500"/>
          <a:ext cx="1295400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26</xdr:row>
      <xdr:rowOff>171450</xdr:rowOff>
    </xdr:from>
    <xdr:to>
      <xdr:col>0</xdr:col>
      <xdr:colOff>1409700</xdr:colOff>
      <xdr:row>27</xdr:row>
      <xdr:rowOff>19050</xdr:rowOff>
    </xdr:to>
    <xdr:pic>
      <xdr:nvPicPr>
        <xdr:cNvPr id="1082" name="Imagen 58" descr="Imagen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71475" y="28775025"/>
          <a:ext cx="1038225" cy="1295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25</xdr:row>
      <xdr:rowOff>142875</xdr:rowOff>
    </xdr:from>
    <xdr:to>
      <xdr:col>0</xdr:col>
      <xdr:colOff>1419225</xdr:colOff>
      <xdr:row>25</xdr:row>
      <xdr:rowOff>1381125</xdr:rowOff>
    </xdr:to>
    <xdr:pic>
      <xdr:nvPicPr>
        <xdr:cNvPr id="1083" name="Imagen 59" descr="Imagen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95300" y="27298650"/>
          <a:ext cx="923925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24</xdr:row>
      <xdr:rowOff>219075</xdr:rowOff>
    </xdr:from>
    <xdr:to>
      <xdr:col>0</xdr:col>
      <xdr:colOff>1409700</xdr:colOff>
      <xdr:row>24</xdr:row>
      <xdr:rowOff>1343025</xdr:rowOff>
    </xdr:to>
    <xdr:pic>
      <xdr:nvPicPr>
        <xdr:cNvPr id="1084" name="Imagen 60" descr="Imagen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76225" y="25927050"/>
          <a:ext cx="113347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22</xdr:row>
      <xdr:rowOff>66675</xdr:rowOff>
    </xdr:from>
    <xdr:to>
      <xdr:col>0</xdr:col>
      <xdr:colOff>1304925</xdr:colOff>
      <xdr:row>22</xdr:row>
      <xdr:rowOff>1333500</xdr:rowOff>
    </xdr:to>
    <xdr:pic>
      <xdr:nvPicPr>
        <xdr:cNvPr id="1085" name="Imagen 61" descr="Imagen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52425" y="22879050"/>
          <a:ext cx="952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704850</xdr:colOff>
      <xdr:row>23</xdr:row>
      <xdr:rowOff>152400</xdr:rowOff>
    </xdr:from>
    <xdr:to>
      <xdr:col>0</xdr:col>
      <xdr:colOff>1000125</xdr:colOff>
      <xdr:row>23</xdr:row>
      <xdr:rowOff>1371600</xdr:rowOff>
    </xdr:to>
    <xdr:pic>
      <xdr:nvPicPr>
        <xdr:cNvPr id="1086" name="Imagen 62" descr="Imagen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04850" y="24412575"/>
          <a:ext cx="295275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21</xdr:row>
      <xdr:rowOff>209550</xdr:rowOff>
    </xdr:from>
    <xdr:to>
      <xdr:col>0</xdr:col>
      <xdr:colOff>1352550</xdr:colOff>
      <xdr:row>21</xdr:row>
      <xdr:rowOff>1371600</xdr:rowOff>
    </xdr:to>
    <xdr:pic>
      <xdr:nvPicPr>
        <xdr:cNvPr id="1087" name="Imagen 63" descr="Imagen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9100" y="21574125"/>
          <a:ext cx="93345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18</xdr:row>
      <xdr:rowOff>200025</xdr:rowOff>
    </xdr:from>
    <xdr:to>
      <xdr:col>0</xdr:col>
      <xdr:colOff>1362075</xdr:colOff>
      <xdr:row>18</xdr:row>
      <xdr:rowOff>1314450</xdr:rowOff>
    </xdr:to>
    <xdr:pic>
      <xdr:nvPicPr>
        <xdr:cNvPr id="1088" name="Imagen 64" descr="Imagen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33400" y="17221200"/>
          <a:ext cx="828675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17</xdr:row>
      <xdr:rowOff>142875</xdr:rowOff>
    </xdr:from>
    <xdr:to>
      <xdr:col>0</xdr:col>
      <xdr:colOff>1333500</xdr:colOff>
      <xdr:row>17</xdr:row>
      <xdr:rowOff>1247775</xdr:rowOff>
    </xdr:to>
    <xdr:pic>
      <xdr:nvPicPr>
        <xdr:cNvPr id="1089" name="Imagen 65" descr="Imagen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9100" y="15716250"/>
          <a:ext cx="914400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16</xdr:row>
      <xdr:rowOff>85725</xdr:rowOff>
    </xdr:from>
    <xdr:to>
      <xdr:col>0</xdr:col>
      <xdr:colOff>1438275</xdr:colOff>
      <xdr:row>16</xdr:row>
      <xdr:rowOff>1428750</xdr:rowOff>
    </xdr:to>
    <xdr:pic>
      <xdr:nvPicPr>
        <xdr:cNvPr id="1090" name="Imagen 66" descr="Imagen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0050" y="14211300"/>
          <a:ext cx="10382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15</xdr:row>
      <xdr:rowOff>133350</xdr:rowOff>
    </xdr:from>
    <xdr:to>
      <xdr:col>0</xdr:col>
      <xdr:colOff>1323975</xdr:colOff>
      <xdr:row>15</xdr:row>
      <xdr:rowOff>1390650</xdr:rowOff>
    </xdr:to>
    <xdr:pic>
      <xdr:nvPicPr>
        <xdr:cNvPr id="1091" name="Imagen 67" descr="Imagen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95300" y="12811125"/>
          <a:ext cx="8286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14</xdr:row>
      <xdr:rowOff>171450</xdr:rowOff>
    </xdr:from>
    <xdr:to>
      <xdr:col>0</xdr:col>
      <xdr:colOff>1276350</xdr:colOff>
      <xdr:row>14</xdr:row>
      <xdr:rowOff>1266825</xdr:rowOff>
    </xdr:to>
    <xdr:pic>
      <xdr:nvPicPr>
        <xdr:cNvPr id="1092" name="Imagen 68" descr="Imagen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57200" y="11401425"/>
          <a:ext cx="819150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13</xdr:row>
      <xdr:rowOff>76200</xdr:rowOff>
    </xdr:from>
    <xdr:to>
      <xdr:col>0</xdr:col>
      <xdr:colOff>1333500</xdr:colOff>
      <xdr:row>13</xdr:row>
      <xdr:rowOff>1381125</xdr:rowOff>
    </xdr:to>
    <xdr:pic>
      <xdr:nvPicPr>
        <xdr:cNvPr id="1093" name="Imagen 69" descr="Imagen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42900" y="9858375"/>
          <a:ext cx="99060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12</xdr:row>
      <xdr:rowOff>66675</xdr:rowOff>
    </xdr:from>
    <xdr:to>
      <xdr:col>0</xdr:col>
      <xdr:colOff>1447800</xdr:colOff>
      <xdr:row>12</xdr:row>
      <xdr:rowOff>1381125</xdr:rowOff>
    </xdr:to>
    <xdr:pic>
      <xdr:nvPicPr>
        <xdr:cNvPr id="1094" name="Imagen 70" descr="Imagen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52425" y="8401050"/>
          <a:ext cx="109537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542925</xdr:colOff>
      <xdr:row>9</xdr:row>
      <xdr:rowOff>133350</xdr:rowOff>
    </xdr:from>
    <xdr:to>
      <xdr:col>0</xdr:col>
      <xdr:colOff>1371600</xdr:colOff>
      <xdr:row>9</xdr:row>
      <xdr:rowOff>1381125</xdr:rowOff>
    </xdr:to>
    <xdr:pic>
      <xdr:nvPicPr>
        <xdr:cNvPr id="1095" name="Imagen 71" descr="Imagen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42925" y="6486525"/>
          <a:ext cx="828675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8</xdr:row>
      <xdr:rowOff>47625</xdr:rowOff>
    </xdr:from>
    <xdr:to>
      <xdr:col>0</xdr:col>
      <xdr:colOff>1495425</xdr:colOff>
      <xdr:row>8</xdr:row>
      <xdr:rowOff>1409700</xdr:rowOff>
    </xdr:to>
    <xdr:pic>
      <xdr:nvPicPr>
        <xdr:cNvPr id="1096" name="Imagen 72" descr="Imagen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61950" y="4953000"/>
          <a:ext cx="1133475" cy="1362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7</xdr:row>
      <xdr:rowOff>47625</xdr:rowOff>
    </xdr:from>
    <xdr:to>
      <xdr:col>0</xdr:col>
      <xdr:colOff>1447800</xdr:colOff>
      <xdr:row>7</xdr:row>
      <xdr:rowOff>1304925</xdr:rowOff>
    </xdr:to>
    <xdr:pic>
      <xdr:nvPicPr>
        <xdr:cNvPr id="1097" name="Imagen 73" descr="Imagen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04825" y="3505200"/>
          <a:ext cx="9429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6</xdr:row>
      <xdr:rowOff>57150</xdr:rowOff>
    </xdr:from>
    <xdr:to>
      <xdr:col>0</xdr:col>
      <xdr:colOff>1647825</xdr:colOff>
      <xdr:row>6</xdr:row>
      <xdr:rowOff>1390650</xdr:rowOff>
    </xdr:to>
    <xdr:pic>
      <xdr:nvPicPr>
        <xdr:cNvPr id="1098" name="Imagen 74" descr="Imagen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00025" y="2095500"/>
          <a:ext cx="1447800" cy="1333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514350</xdr:colOff>
      <xdr:row>3</xdr:row>
      <xdr:rowOff>114300</xdr:rowOff>
    </xdr:from>
    <xdr:to>
      <xdr:col>0</xdr:col>
      <xdr:colOff>1314450</xdr:colOff>
      <xdr:row>3</xdr:row>
      <xdr:rowOff>1181100</xdr:rowOff>
    </xdr:to>
    <xdr:pic>
      <xdr:nvPicPr>
        <xdr:cNvPr id="1099" name="Imagen 75" descr="Imagen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14350" y="600075"/>
          <a:ext cx="800100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132</xdr:row>
      <xdr:rowOff>47625</xdr:rowOff>
    </xdr:from>
    <xdr:to>
      <xdr:col>0</xdr:col>
      <xdr:colOff>1476375</xdr:colOff>
      <xdr:row>133</xdr:row>
      <xdr:rowOff>0</xdr:rowOff>
    </xdr:to>
    <xdr:pic>
      <xdr:nvPicPr>
        <xdr:cNvPr id="1100" name="Imagen 76" descr="Imagen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80975" y="161067750"/>
          <a:ext cx="1295400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128</xdr:row>
      <xdr:rowOff>228600</xdr:rowOff>
    </xdr:from>
    <xdr:to>
      <xdr:col>0</xdr:col>
      <xdr:colOff>1343025</xdr:colOff>
      <xdr:row>128</xdr:row>
      <xdr:rowOff>1371600</xdr:rowOff>
    </xdr:to>
    <xdr:pic>
      <xdr:nvPicPr>
        <xdr:cNvPr id="1101" name="Imagen 77" descr="Imagen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85775" y="159353250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127</xdr:row>
      <xdr:rowOff>190500</xdr:rowOff>
    </xdr:from>
    <xdr:to>
      <xdr:col>0</xdr:col>
      <xdr:colOff>1466850</xdr:colOff>
      <xdr:row>127</xdr:row>
      <xdr:rowOff>1304925</xdr:rowOff>
    </xdr:to>
    <xdr:pic>
      <xdr:nvPicPr>
        <xdr:cNvPr id="1102" name="Imagen 78" descr="Imagen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42900" y="157905450"/>
          <a:ext cx="112395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124</xdr:row>
      <xdr:rowOff>171450</xdr:rowOff>
    </xdr:from>
    <xdr:to>
      <xdr:col>0</xdr:col>
      <xdr:colOff>1428750</xdr:colOff>
      <xdr:row>124</xdr:row>
      <xdr:rowOff>1390650</xdr:rowOff>
    </xdr:to>
    <xdr:pic>
      <xdr:nvPicPr>
        <xdr:cNvPr id="1103" name="Imagen 79" descr="Imagen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9100" y="156076650"/>
          <a:ext cx="100965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123</xdr:row>
      <xdr:rowOff>171450</xdr:rowOff>
    </xdr:from>
    <xdr:to>
      <xdr:col>0</xdr:col>
      <xdr:colOff>1390650</xdr:colOff>
      <xdr:row>123</xdr:row>
      <xdr:rowOff>1371600</xdr:rowOff>
    </xdr:to>
    <xdr:pic>
      <xdr:nvPicPr>
        <xdr:cNvPr id="1104" name="Imagen 80" descr="Imagen 8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66725" y="154590750"/>
          <a:ext cx="923925" cy="1200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122</xdr:row>
      <xdr:rowOff>161925</xdr:rowOff>
    </xdr:from>
    <xdr:to>
      <xdr:col>0</xdr:col>
      <xdr:colOff>1390650</xdr:colOff>
      <xdr:row>122</xdr:row>
      <xdr:rowOff>1371600</xdr:rowOff>
    </xdr:to>
    <xdr:pic>
      <xdr:nvPicPr>
        <xdr:cNvPr id="1105" name="Imagen 81" descr="Imagen 8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90525" y="153095325"/>
          <a:ext cx="1000125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600075</xdr:colOff>
      <xdr:row>120</xdr:row>
      <xdr:rowOff>114300</xdr:rowOff>
    </xdr:from>
    <xdr:to>
      <xdr:col>0</xdr:col>
      <xdr:colOff>1143000</xdr:colOff>
      <xdr:row>120</xdr:row>
      <xdr:rowOff>1457325</xdr:rowOff>
    </xdr:to>
    <xdr:pic>
      <xdr:nvPicPr>
        <xdr:cNvPr id="1106" name="Imagen 82" descr="Imagen 8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00075" y="150075900"/>
          <a:ext cx="5429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119</xdr:row>
      <xdr:rowOff>304800</xdr:rowOff>
    </xdr:from>
    <xdr:to>
      <xdr:col>0</xdr:col>
      <xdr:colOff>1209675</xdr:colOff>
      <xdr:row>119</xdr:row>
      <xdr:rowOff>1276350</xdr:rowOff>
    </xdr:to>
    <xdr:pic>
      <xdr:nvPicPr>
        <xdr:cNvPr id="1107" name="Imagen 83" descr="Imagen 8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85775" y="148780500"/>
          <a:ext cx="72390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118</xdr:row>
      <xdr:rowOff>266700</xdr:rowOff>
    </xdr:from>
    <xdr:to>
      <xdr:col>0</xdr:col>
      <xdr:colOff>1323975</xdr:colOff>
      <xdr:row>118</xdr:row>
      <xdr:rowOff>1343025</xdr:rowOff>
    </xdr:to>
    <xdr:pic>
      <xdr:nvPicPr>
        <xdr:cNvPr id="1108" name="Imagen 84" descr="Imagen 8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04825" y="147256500"/>
          <a:ext cx="8191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117</xdr:row>
      <xdr:rowOff>200025</xdr:rowOff>
    </xdr:from>
    <xdr:to>
      <xdr:col>0</xdr:col>
      <xdr:colOff>1304925</xdr:colOff>
      <xdr:row>117</xdr:row>
      <xdr:rowOff>1447800</xdr:rowOff>
    </xdr:to>
    <xdr:pic>
      <xdr:nvPicPr>
        <xdr:cNvPr id="1109" name="Imagen 85" descr="Imagen 8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85775" y="145703925"/>
          <a:ext cx="819150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116</xdr:row>
      <xdr:rowOff>123825</xdr:rowOff>
    </xdr:from>
    <xdr:to>
      <xdr:col>0</xdr:col>
      <xdr:colOff>1362075</xdr:colOff>
      <xdr:row>116</xdr:row>
      <xdr:rowOff>1447800</xdr:rowOff>
    </xdr:to>
    <xdr:pic>
      <xdr:nvPicPr>
        <xdr:cNvPr id="1110" name="Imagen 86" descr="Imagen 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57200" y="144141825"/>
          <a:ext cx="904875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113</xdr:row>
      <xdr:rowOff>152400</xdr:rowOff>
    </xdr:from>
    <xdr:to>
      <xdr:col>0</xdr:col>
      <xdr:colOff>1466850</xdr:colOff>
      <xdr:row>113</xdr:row>
      <xdr:rowOff>1276350</xdr:rowOff>
    </xdr:to>
    <xdr:pic>
      <xdr:nvPicPr>
        <xdr:cNvPr id="1111" name="Imagen 87" descr="Imagen 8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42900" y="142465425"/>
          <a:ext cx="1123950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111</xdr:row>
      <xdr:rowOff>114300</xdr:rowOff>
    </xdr:from>
    <xdr:to>
      <xdr:col>0</xdr:col>
      <xdr:colOff>1600200</xdr:colOff>
      <xdr:row>111</xdr:row>
      <xdr:rowOff>1533525</xdr:rowOff>
    </xdr:to>
    <xdr:pic>
      <xdr:nvPicPr>
        <xdr:cNvPr id="1112" name="Imagen 88" descr="Imagen 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80975" y="140655675"/>
          <a:ext cx="141922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28575</xdr:rowOff>
    </xdr:from>
    <xdr:to>
      <xdr:col>0</xdr:col>
      <xdr:colOff>1495425</xdr:colOff>
      <xdr:row>110</xdr:row>
      <xdr:rowOff>1590675</xdr:rowOff>
    </xdr:to>
    <xdr:pic>
      <xdr:nvPicPr>
        <xdr:cNvPr id="1113" name="Imagen 89" descr="Imagen 8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00025" y="138960225"/>
          <a:ext cx="1295400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109</xdr:row>
      <xdr:rowOff>247650</xdr:rowOff>
    </xdr:from>
    <xdr:to>
      <xdr:col>0</xdr:col>
      <xdr:colOff>1276350</xdr:colOff>
      <xdr:row>109</xdr:row>
      <xdr:rowOff>1485900</xdr:rowOff>
    </xdr:to>
    <xdr:pic>
      <xdr:nvPicPr>
        <xdr:cNvPr id="1114" name="Imagen 90" descr="Imagen 9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61950" y="137569575"/>
          <a:ext cx="914400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108</xdr:row>
      <xdr:rowOff>304800</xdr:rowOff>
    </xdr:from>
    <xdr:to>
      <xdr:col>0</xdr:col>
      <xdr:colOff>1323975</xdr:colOff>
      <xdr:row>108</xdr:row>
      <xdr:rowOff>1485900</xdr:rowOff>
    </xdr:to>
    <xdr:pic>
      <xdr:nvPicPr>
        <xdr:cNvPr id="1115" name="Imagen 91" descr="Imagen 9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28625" y="136017000"/>
          <a:ext cx="895350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107</xdr:row>
      <xdr:rowOff>190500</xdr:rowOff>
    </xdr:from>
    <xdr:to>
      <xdr:col>0</xdr:col>
      <xdr:colOff>1285875</xdr:colOff>
      <xdr:row>107</xdr:row>
      <xdr:rowOff>1381125</xdr:rowOff>
    </xdr:to>
    <xdr:pic>
      <xdr:nvPicPr>
        <xdr:cNvPr id="1116" name="Imagen 92" descr="Imagen 9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66725" y="134292975"/>
          <a:ext cx="8191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105</xdr:row>
      <xdr:rowOff>38100</xdr:rowOff>
    </xdr:from>
    <xdr:to>
      <xdr:col>0</xdr:col>
      <xdr:colOff>1552575</xdr:colOff>
      <xdr:row>105</xdr:row>
      <xdr:rowOff>1552575</xdr:rowOff>
    </xdr:to>
    <xdr:pic>
      <xdr:nvPicPr>
        <xdr:cNvPr id="1117" name="Imagen 93" descr="Imagen 9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9075" y="132245100"/>
          <a:ext cx="1333500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104</xdr:row>
      <xdr:rowOff>190500</xdr:rowOff>
    </xdr:from>
    <xdr:to>
      <xdr:col>0</xdr:col>
      <xdr:colOff>1409700</xdr:colOff>
      <xdr:row>104</xdr:row>
      <xdr:rowOff>1524000</xdr:rowOff>
    </xdr:to>
    <xdr:pic>
      <xdr:nvPicPr>
        <xdr:cNvPr id="1118" name="Imagen 94" descr="Imagen 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09575" y="130787775"/>
          <a:ext cx="1000125" cy="1333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103</xdr:row>
      <xdr:rowOff>238125</xdr:rowOff>
    </xdr:from>
    <xdr:to>
      <xdr:col>0</xdr:col>
      <xdr:colOff>1390650</xdr:colOff>
      <xdr:row>103</xdr:row>
      <xdr:rowOff>1562100</xdr:rowOff>
    </xdr:to>
    <xdr:pic>
      <xdr:nvPicPr>
        <xdr:cNvPr id="1119" name="Imagen 95" descr="Imagen 9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00050" y="129225675"/>
          <a:ext cx="990600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102</xdr:row>
      <xdr:rowOff>171450</xdr:rowOff>
    </xdr:from>
    <xdr:to>
      <xdr:col>0</xdr:col>
      <xdr:colOff>1323975</xdr:colOff>
      <xdr:row>102</xdr:row>
      <xdr:rowOff>1476375</xdr:rowOff>
    </xdr:to>
    <xdr:pic>
      <xdr:nvPicPr>
        <xdr:cNvPr id="1120" name="Imagen 96" descr="Imagen 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42900" y="127549275"/>
          <a:ext cx="98107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101</xdr:row>
      <xdr:rowOff>85725</xdr:rowOff>
    </xdr:from>
    <xdr:to>
      <xdr:col>0</xdr:col>
      <xdr:colOff>1476375</xdr:colOff>
      <xdr:row>101</xdr:row>
      <xdr:rowOff>1552575</xdr:rowOff>
    </xdr:to>
    <xdr:pic>
      <xdr:nvPicPr>
        <xdr:cNvPr id="1121" name="Imagen 97" descr="Imagen 9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38125" y="125853825"/>
          <a:ext cx="1238250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100</xdr:row>
      <xdr:rowOff>133350</xdr:rowOff>
    </xdr:from>
    <xdr:to>
      <xdr:col>0</xdr:col>
      <xdr:colOff>1504950</xdr:colOff>
      <xdr:row>100</xdr:row>
      <xdr:rowOff>1485900</xdr:rowOff>
    </xdr:to>
    <xdr:pic>
      <xdr:nvPicPr>
        <xdr:cNvPr id="1122" name="Imagen 98" descr="Imagen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81000" y="124291725"/>
          <a:ext cx="1123950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193</xdr:row>
      <xdr:rowOff>47625</xdr:rowOff>
    </xdr:from>
    <xdr:to>
      <xdr:col>0</xdr:col>
      <xdr:colOff>1647825</xdr:colOff>
      <xdr:row>193</xdr:row>
      <xdr:rowOff>1476375</xdr:rowOff>
    </xdr:to>
    <xdr:pic>
      <xdr:nvPicPr>
        <xdr:cNvPr id="1123" name="Imagen 99" descr="Imagen 9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57175" y="226504500"/>
          <a:ext cx="1390650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191</xdr:row>
      <xdr:rowOff>219075</xdr:rowOff>
    </xdr:from>
    <xdr:to>
      <xdr:col>0</xdr:col>
      <xdr:colOff>1323975</xdr:colOff>
      <xdr:row>191</xdr:row>
      <xdr:rowOff>1333500</xdr:rowOff>
    </xdr:to>
    <xdr:pic>
      <xdr:nvPicPr>
        <xdr:cNvPr id="1124" name="Imagen 100" descr="Imagen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95300" y="224942400"/>
          <a:ext cx="828675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189</xdr:row>
      <xdr:rowOff>123825</xdr:rowOff>
    </xdr:from>
    <xdr:to>
      <xdr:col>0</xdr:col>
      <xdr:colOff>1390650</xdr:colOff>
      <xdr:row>189</xdr:row>
      <xdr:rowOff>1257300</xdr:rowOff>
    </xdr:to>
    <xdr:pic>
      <xdr:nvPicPr>
        <xdr:cNvPr id="1125" name="Imagen 101" descr="Imagen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90525" y="223332675"/>
          <a:ext cx="100012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188</xdr:row>
      <xdr:rowOff>161925</xdr:rowOff>
    </xdr:from>
    <xdr:to>
      <xdr:col>0</xdr:col>
      <xdr:colOff>1333500</xdr:colOff>
      <xdr:row>188</xdr:row>
      <xdr:rowOff>1247775</xdr:rowOff>
    </xdr:to>
    <xdr:pic>
      <xdr:nvPicPr>
        <xdr:cNvPr id="1126" name="Imagen 102" descr="Imagen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90525" y="222018225"/>
          <a:ext cx="94297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185</xdr:row>
      <xdr:rowOff>152400</xdr:rowOff>
    </xdr:from>
    <xdr:to>
      <xdr:col>0</xdr:col>
      <xdr:colOff>1333500</xdr:colOff>
      <xdr:row>185</xdr:row>
      <xdr:rowOff>1228725</xdr:rowOff>
    </xdr:to>
    <xdr:pic>
      <xdr:nvPicPr>
        <xdr:cNvPr id="1127" name="Imagen 103" descr="Imagen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95300" y="2190273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184</xdr:row>
      <xdr:rowOff>95250</xdr:rowOff>
    </xdr:from>
    <xdr:to>
      <xdr:col>0</xdr:col>
      <xdr:colOff>1314450</xdr:colOff>
      <xdr:row>184</xdr:row>
      <xdr:rowOff>1314450</xdr:rowOff>
    </xdr:to>
    <xdr:pic>
      <xdr:nvPicPr>
        <xdr:cNvPr id="1128" name="Imagen 104" descr="Imagen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00050" y="21761767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183</xdr:row>
      <xdr:rowOff>171450</xdr:rowOff>
    </xdr:from>
    <xdr:to>
      <xdr:col>0</xdr:col>
      <xdr:colOff>1314450</xdr:colOff>
      <xdr:row>183</xdr:row>
      <xdr:rowOff>1219200</xdr:rowOff>
    </xdr:to>
    <xdr:pic>
      <xdr:nvPicPr>
        <xdr:cNvPr id="1129" name="Imagen 105" descr="Imagen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23875" y="216341325"/>
          <a:ext cx="790575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182</xdr:row>
      <xdr:rowOff>104775</xdr:rowOff>
    </xdr:from>
    <xdr:to>
      <xdr:col>0</xdr:col>
      <xdr:colOff>1333500</xdr:colOff>
      <xdr:row>182</xdr:row>
      <xdr:rowOff>1228725</xdr:rowOff>
    </xdr:to>
    <xdr:pic>
      <xdr:nvPicPr>
        <xdr:cNvPr id="1130" name="Imagen 106" descr="Imagen 10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85775" y="214922100"/>
          <a:ext cx="84772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179</xdr:row>
      <xdr:rowOff>104775</xdr:rowOff>
    </xdr:from>
    <xdr:to>
      <xdr:col>0</xdr:col>
      <xdr:colOff>1400175</xdr:colOff>
      <xdr:row>179</xdr:row>
      <xdr:rowOff>1228725</xdr:rowOff>
    </xdr:to>
    <xdr:pic>
      <xdr:nvPicPr>
        <xdr:cNvPr id="1131" name="Imagen 107" descr="Imagen 10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66700" y="213245700"/>
          <a:ext cx="113347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177</xdr:row>
      <xdr:rowOff>171450</xdr:rowOff>
    </xdr:from>
    <xdr:to>
      <xdr:col>0</xdr:col>
      <xdr:colOff>1295400</xdr:colOff>
      <xdr:row>177</xdr:row>
      <xdr:rowOff>1333500</xdr:rowOff>
    </xdr:to>
    <xdr:pic>
      <xdr:nvPicPr>
        <xdr:cNvPr id="1132" name="Imagen 108" descr="Imagen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9100" y="211645500"/>
          <a:ext cx="8763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176</xdr:row>
      <xdr:rowOff>104775</xdr:rowOff>
    </xdr:from>
    <xdr:to>
      <xdr:col>0</xdr:col>
      <xdr:colOff>1381125</xdr:colOff>
      <xdr:row>176</xdr:row>
      <xdr:rowOff>1323975</xdr:rowOff>
    </xdr:to>
    <xdr:pic>
      <xdr:nvPicPr>
        <xdr:cNvPr id="1133" name="Imagen 109" descr="Imagen 10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66725" y="21007387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173</xdr:row>
      <xdr:rowOff>123825</xdr:rowOff>
    </xdr:from>
    <xdr:to>
      <xdr:col>0</xdr:col>
      <xdr:colOff>1314450</xdr:colOff>
      <xdr:row>173</xdr:row>
      <xdr:rowOff>1438275</xdr:rowOff>
    </xdr:to>
    <xdr:pic>
      <xdr:nvPicPr>
        <xdr:cNvPr id="1134" name="Imagen 110" descr="Imagen 11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52425" y="208206975"/>
          <a:ext cx="96202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172</xdr:row>
      <xdr:rowOff>114300</xdr:rowOff>
    </xdr:from>
    <xdr:to>
      <xdr:col>0</xdr:col>
      <xdr:colOff>1362075</xdr:colOff>
      <xdr:row>172</xdr:row>
      <xdr:rowOff>1524000</xdr:rowOff>
    </xdr:to>
    <xdr:pic>
      <xdr:nvPicPr>
        <xdr:cNvPr id="1135" name="Imagen 111" descr="Imagen 11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95275" y="206635350"/>
          <a:ext cx="1066800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171</xdr:row>
      <xdr:rowOff>104775</xdr:rowOff>
    </xdr:from>
    <xdr:to>
      <xdr:col>0</xdr:col>
      <xdr:colOff>1409700</xdr:colOff>
      <xdr:row>171</xdr:row>
      <xdr:rowOff>1495425</xdr:rowOff>
    </xdr:to>
    <xdr:pic>
      <xdr:nvPicPr>
        <xdr:cNvPr id="1136" name="Imagen 112" descr="Imagen 11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61950" y="205120875"/>
          <a:ext cx="104775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169</xdr:row>
      <xdr:rowOff>247650</xdr:rowOff>
    </xdr:from>
    <xdr:to>
      <xdr:col>0</xdr:col>
      <xdr:colOff>1343025</xdr:colOff>
      <xdr:row>169</xdr:row>
      <xdr:rowOff>1371600</xdr:rowOff>
    </xdr:to>
    <xdr:pic>
      <xdr:nvPicPr>
        <xdr:cNvPr id="1137" name="Imagen 113" descr="Imagen 11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203415900"/>
          <a:ext cx="84772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168</xdr:row>
      <xdr:rowOff>200025</xdr:rowOff>
    </xdr:from>
    <xdr:to>
      <xdr:col>0</xdr:col>
      <xdr:colOff>1438275</xdr:colOff>
      <xdr:row>168</xdr:row>
      <xdr:rowOff>1333500</xdr:rowOff>
    </xdr:to>
    <xdr:pic>
      <xdr:nvPicPr>
        <xdr:cNvPr id="1138" name="Imagen 114" descr="Imagen 11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04800" y="201806175"/>
          <a:ext cx="113347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164</xdr:row>
      <xdr:rowOff>123825</xdr:rowOff>
    </xdr:from>
    <xdr:to>
      <xdr:col>0</xdr:col>
      <xdr:colOff>1343025</xdr:colOff>
      <xdr:row>164</xdr:row>
      <xdr:rowOff>1485900</xdr:rowOff>
    </xdr:to>
    <xdr:pic>
      <xdr:nvPicPr>
        <xdr:cNvPr id="1139" name="Imagen 115" descr="Imagen 11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42900" y="198139050"/>
          <a:ext cx="1000125" cy="1362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162</xdr:row>
      <xdr:rowOff>180975</xdr:rowOff>
    </xdr:from>
    <xdr:to>
      <xdr:col>0</xdr:col>
      <xdr:colOff>1438275</xdr:colOff>
      <xdr:row>162</xdr:row>
      <xdr:rowOff>1343025</xdr:rowOff>
    </xdr:to>
    <xdr:pic>
      <xdr:nvPicPr>
        <xdr:cNvPr id="1140" name="Imagen 116" descr="Imagen 11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66700" y="196567425"/>
          <a:ext cx="1171575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160</xdr:row>
      <xdr:rowOff>28575</xdr:rowOff>
    </xdr:from>
    <xdr:to>
      <xdr:col>0</xdr:col>
      <xdr:colOff>1390650</xdr:colOff>
      <xdr:row>160</xdr:row>
      <xdr:rowOff>1409700</xdr:rowOff>
    </xdr:to>
    <xdr:pic>
      <xdr:nvPicPr>
        <xdr:cNvPr id="1141" name="Imagen 117" descr="Imagen 11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28625" y="193481325"/>
          <a:ext cx="9620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161</xdr:row>
      <xdr:rowOff>152400</xdr:rowOff>
    </xdr:from>
    <xdr:to>
      <xdr:col>0</xdr:col>
      <xdr:colOff>1219200</xdr:colOff>
      <xdr:row>161</xdr:row>
      <xdr:rowOff>1314450</xdr:rowOff>
    </xdr:to>
    <xdr:pic>
      <xdr:nvPicPr>
        <xdr:cNvPr id="1142" name="Imagen 118" descr="Imagen 1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57200" y="195072000"/>
          <a:ext cx="7620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159</xdr:row>
      <xdr:rowOff>76200</xdr:rowOff>
    </xdr:from>
    <xdr:to>
      <xdr:col>0</xdr:col>
      <xdr:colOff>1371600</xdr:colOff>
      <xdr:row>159</xdr:row>
      <xdr:rowOff>1409700</xdr:rowOff>
    </xdr:to>
    <xdr:pic>
      <xdr:nvPicPr>
        <xdr:cNvPr id="1143" name="Imagen 119" descr="Imagen 11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71475" y="192062100"/>
          <a:ext cx="1000125" cy="1333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153</xdr:row>
      <xdr:rowOff>190500</xdr:rowOff>
    </xdr:from>
    <xdr:to>
      <xdr:col>0</xdr:col>
      <xdr:colOff>1476375</xdr:colOff>
      <xdr:row>153</xdr:row>
      <xdr:rowOff>1314450</xdr:rowOff>
    </xdr:to>
    <xdr:pic>
      <xdr:nvPicPr>
        <xdr:cNvPr id="1144" name="Imagen 120" descr="Imagen 12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52425" y="184689750"/>
          <a:ext cx="1123950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150</xdr:row>
      <xdr:rowOff>190500</xdr:rowOff>
    </xdr:from>
    <xdr:to>
      <xdr:col>0</xdr:col>
      <xdr:colOff>1257300</xdr:colOff>
      <xdr:row>150</xdr:row>
      <xdr:rowOff>1381125</xdr:rowOff>
    </xdr:to>
    <xdr:pic>
      <xdr:nvPicPr>
        <xdr:cNvPr id="1145" name="Imagen 121" descr="Imagen 12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90525" y="181536975"/>
          <a:ext cx="86677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148</xdr:row>
      <xdr:rowOff>114300</xdr:rowOff>
    </xdr:from>
    <xdr:to>
      <xdr:col>0</xdr:col>
      <xdr:colOff>1390650</xdr:colOff>
      <xdr:row>148</xdr:row>
      <xdr:rowOff>1428750</xdr:rowOff>
    </xdr:to>
    <xdr:pic>
      <xdr:nvPicPr>
        <xdr:cNvPr id="1146" name="Imagen 122" descr="Imagen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09575" y="179765325"/>
          <a:ext cx="98107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147</xdr:row>
      <xdr:rowOff>152400</xdr:rowOff>
    </xdr:from>
    <xdr:to>
      <xdr:col>0</xdr:col>
      <xdr:colOff>1352550</xdr:colOff>
      <xdr:row>147</xdr:row>
      <xdr:rowOff>1390650</xdr:rowOff>
    </xdr:to>
    <xdr:pic>
      <xdr:nvPicPr>
        <xdr:cNvPr id="1147" name="Imagen 123" descr="Imagen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95300" y="178269900"/>
          <a:ext cx="857250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145</xdr:row>
      <xdr:rowOff>133350</xdr:rowOff>
    </xdr:from>
    <xdr:to>
      <xdr:col>0</xdr:col>
      <xdr:colOff>1647825</xdr:colOff>
      <xdr:row>145</xdr:row>
      <xdr:rowOff>1562100</xdr:rowOff>
    </xdr:to>
    <xdr:pic>
      <xdr:nvPicPr>
        <xdr:cNvPr id="1148" name="Imagen 124" descr="Imagen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14325" y="176450625"/>
          <a:ext cx="1333500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571500</xdr:colOff>
      <xdr:row>143</xdr:row>
      <xdr:rowOff>190500</xdr:rowOff>
    </xdr:from>
    <xdr:to>
      <xdr:col>0</xdr:col>
      <xdr:colOff>1447800</xdr:colOff>
      <xdr:row>143</xdr:row>
      <xdr:rowOff>1343025</xdr:rowOff>
    </xdr:to>
    <xdr:pic>
      <xdr:nvPicPr>
        <xdr:cNvPr id="1149" name="Imagen 125" descr="Imagen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71500" y="174783750"/>
          <a:ext cx="876300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142</xdr:row>
      <xdr:rowOff>247650</xdr:rowOff>
    </xdr:from>
    <xdr:to>
      <xdr:col>0</xdr:col>
      <xdr:colOff>1524000</xdr:colOff>
      <xdr:row>142</xdr:row>
      <xdr:rowOff>1419225</xdr:rowOff>
    </xdr:to>
    <xdr:pic>
      <xdr:nvPicPr>
        <xdr:cNvPr id="1150" name="Imagen 126" descr="Imagen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42900" y="173278800"/>
          <a:ext cx="118110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140</xdr:row>
      <xdr:rowOff>142875</xdr:rowOff>
    </xdr:from>
    <xdr:to>
      <xdr:col>0</xdr:col>
      <xdr:colOff>1438275</xdr:colOff>
      <xdr:row>140</xdr:row>
      <xdr:rowOff>1438275</xdr:rowOff>
    </xdr:to>
    <xdr:pic>
      <xdr:nvPicPr>
        <xdr:cNvPr id="1151" name="Imagen 127" descr="Imagen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61950" y="171402375"/>
          <a:ext cx="1076325" cy="1295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139</xdr:row>
      <xdr:rowOff>180975</xdr:rowOff>
    </xdr:from>
    <xdr:to>
      <xdr:col>0</xdr:col>
      <xdr:colOff>1485900</xdr:colOff>
      <xdr:row>139</xdr:row>
      <xdr:rowOff>1504950</xdr:rowOff>
    </xdr:to>
    <xdr:pic>
      <xdr:nvPicPr>
        <xdr:cNvPr id="1152" name="Imagen 128" descr="Imagen 12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23850" y="169830750"/>
          <a:ext cx="1162050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135</xdr:row>
      <xdr:rowOff>123825</xdr:rowOff>
    </xdr:from>
    <xdr:to>
      <xdr:col>0</xdr:col>
      <xdr:colOff>1600200</xdr:colOff>
      <xdr:row>135</xdr:row>
      <xdr:rowOff>1552575</xdr:rowOff>
    </xdr:to>
    <xdr:pic>
      <xdr:nvPicPr>
        <xdr:cNvPr id="1153" name="Imagen 129" descr="Imagen 12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80975" y="164677725"/>
          <a:ext cx="14192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134</xdr:row>
      <xdr:rowOff>133350</xdr:rowOff>
    </xdr:from>
    <xdr:to>
      <xdr:col>0</xdr:col>
      <xdr:colOff>1647825</xdr:colOff>
      <xdr:row>134</xdr:row>
      <xdr:rowOff>1562100</xdr:rowOff>
    </xdr:to>
    <xdr:pic>
      <xdr:nvPicPr>
        <xdr:cNvPr id="1154" name="Imagen 131" descr="Imagen 13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28600" y="163077525"/>
          <a:ext cx="14192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194</xdr:row>
      <xdr:rowOff>209550</xdr:rowOff>
    </xdr:from>
    <xdr:to>
      <xdr:col>0</xdr:col>
      <xdr:colOff>1285875</xdr:colOff>
      <xdr:row>194</xdr:row>
      <xdr:rowOff>1228725</xdr:rowOff>
    </xdr:to>
    <xdr:pic>
      <xdr:nvPicPr>
        <xdr:cNvPr id="1155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95300" y="228152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198</xdr:row>
      <xdr:rowOff>504825</xdr:rowOff>
    </xdr:from>
    <xdr:to>
      <xdr:col>0</xdr:col>
      <xdr:colOff>1409700</xdr:colOff>
      <xdr:row>198</xdr:row>
      <xdr:rowOff>1524000</xdr:rowOff>
    </xdr:to>
    <xdr:pic>
      <xdr:nvPicPr>
        <xdr:cNvPr id="1156" name="image2.jpeg" descr="image2.jpe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19125" y="2313241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201</xdr:row>
      <xdr:rowOff>419100</xdr:rowOff>
    </xdr:from>
    <xdr:to>
      <xdr:col>0</xdr:col>
      <xdr:colOff>1333500</xdr:colOff>
      <xdr:row>201</xdr:row>
      <xdr:rowOff>1438275</xdr:rowOff>
    </xdr:to>
    <xdr:pic>
      <xdr:nvPicPr>
        <xdr:cNvPr id="1157" name="image4.jpeg" descr="image4.jpe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52450" y="2354199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205</xdr:row>
      <xdr:rowOff>523875</xdr:rowOff>
    </xdr:from>
    <xdr:to>
      <xdr:col>0</xdr:col>
      <xdr:colOff>1333500</xdr:colOff>
      <xdr:row>205</xdr:row>
      <xdr:rowOff>1543050</xdr:rowOff>
    </xdr:to>
    <xdr:pic>
      <xdr:nvPicPr>
        <xdr:cNvPr id="1158" name="image6.jpeg" descr="image6.jpe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52450" y="2400585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211</xdr:row>
      <xdr:rowOff>390525</xdr:rowOff>
    </xdr:from>
    <xdr:to>
      <xdr:col>0</xdr:col>
      <xdr:colOff>1381125</xdr:colOff>
      <xdr:row>211</xdr:row>
      <xdr:rowOff>1409700</xdr:rowOff>
    </xdr:to>
    <xdr:pic>
      <xdr:nvPicPr>
        <xdr:cNvPr id="1159" name="image7.jpeg" descr="image7.jpe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90550" y="2439828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213</xdr:row>
      <xdr:rowOff>523875</xdr:rowOff>
    </xdr:from>
    <xdr:to>
      <xdr:col>0</xdr:col>
      <xdr:colOff>1257300</xdr:colOff>
      <xdr:row>213</xdr:row>
      <xdr:rowOff>1543050</xdr:rowOff>
    </xdr:to>
    <xdr:pic>
      <xdr:nvPicPr>
        <xdr:cNvPr id="1160" name="image8.jpeg" descr="image8.jpe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66725" y="2464593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200</xdr:row>
      <xdr:rowOff>361950</xdr:rowOff>
    </xdr:from>
    <xdr:to>
      <xdr:col>0</xdr:col>
      <xdr:colOff>1266825</xdr:colOff>
      <xdr:row>200</xdr:row>
      <xdr:rowOff>1381125</xdr:rowOff>
    </xdr:to>
    <xdr:pic>
      <xdr:nvPicPr>
        <xdr:cNvPr id="1161" name="image3.jpeg" descr="image3.jpe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0" y="2334482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204</xdr:row>
      <xdr:rowOff>476250</xdr:rowOff>
    </xdr:from>
    <xdr:to>
      <xdr:col>0</xdr:col>
      <xdr:colOff>1285875</xdr:colOff>
      <xdr:row>204</xdr:row>
      <xdr:rowOff>1495425</xdr:rowOff>
    </xdr:to>
    <xdr:pic>
      <xdr:nvPicPr>
        <xdr:cNvPr id="1162" name="image5.jpeg" descr="image5.jpe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95300" y="2380964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216</xdr:row>
      <xdr:rowOff>533400</xdr:rowOff>
    </xdr:from>
    <xdr:to>
      <xdr:col>0</xdr:col>
      <xdr:colOff>1352550</xdr:colOff>
      <xdr:row>216</xdr:row>
      <xdr:rowOff>1552575</xdr:rowOff>
    </xdr:to>
    <xdr:pic>
      <xdr:nvPicPr>
        <xdr:cNvPr id="1163" name="image9.jpeg" descr="image9.jpe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61975" y="2492597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217</xdr:row>
      <xdr:rowOff>438150</xdr:rowOff>
    </xdr:from>
    <xdr:to>
      <xdr:col>0</xdr:col>
      <xdr:colOff>1352550</xdr:colOff>
      <xdr:row>217</xdr:row>
      <xdr:rowOff>1457325</xdr:rowOff>
    </xdr:to>
    <xdr:pic>
      <xdr:nvPicPr>
        <xdr:cNvPr id="1164" name="image10.jpeg" descr="image10.jpe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61975" y="2510790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666750</xdr:colOff>
      <xdr:row>219</xdr:row>
      <xdr:rowOff>447675</xdr:rowOff>
    </xdr:from>
    <xdr:to>
      <xdr:col>0</xdr:col>
      <xdr:colOff>1447800</xdr:colOff>
      <xdr:row>219</xdr:row>
      <xdr:rowOff>1466850</xdr:rowOff>
    </xdr:to>
    <xdr:pic>
      <xdr:nvPicPr>
        <xdr:cNvPr id="1165" name="image11.jpeg" descr="image11.jpe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66750" y="2534412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223</xdr:row>
      <xdr:rowOff>438150</xdr:rowOff>
    </xdr:from>
    <xdr:to>
      <xdr:col>0</xdr:col>
      <xdr:colOff>1314450</xdr:colOff>
      <xdr:row>223</xdr:row>
      <xdr:rowOff>1457325</xdr:rowOff>
    </xdr:to>
    <xdr:pic>
      <xdr:nvPicPr>
        <xdr:cNvPr id="1166" name="image12.jpeg" descr="image12.jpe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23875" y="2568321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225</xdr:row>
      <xdr:rowOff>390525</xdr:rowOff>
    </xdr:from>
    <xdr:to>
      <xdr:col>0</xdr:col>
      <xdr:colOff>1209675</xdr:colOff>
      <xdr:row>225</xdr:row>
      <xdr:rowOff>1409700</xdr:rowOff>
    </xdr:to>
    <xdr:pic>
      <xdr:nvPicPr>
        <xdr:cNvPr id="1167" name="image13.jpeg" descr="image13.jpe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28625" y="2591181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227</xdr:row>
      <xdr:rowOff>476250</xdr:rowOff>
    </xdr:from>
    <xdr:to>
      <xdr:col>0</xdr:col>
      <xdr:colOff>1352550</xdr:colOff>
      <xdr:row>227</xdr:row>
      <xdr:rowOff>1495425</xdr:rowOff>
    </xdr:to>
    <xdr:pic>
      <xdr:nvPicPr>
        <xdr:cNvPr id="1168" name="image14.jpeg" descr="image14.jpe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61975" y="2616136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230</xdr:row>
      <xdr:rowOff>352425</xdr:rowOff>
    </xdr:from>
    <xdr:to>
      <xdr:col>0</xdr:col>
      <xdr:colOff>1343025</xdr:colOff>
      <xdr:row>230</xdr:row>
      <xdr:rowOff>1371600</xdr:rowOff>
    </xdr:to>
    <xdr:pic>
      <xdr:nvPicPr>
        <xdr:cNvPr id="1169" name="image15.jpeg" descr="image15.jpe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52450" y="2642806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231</xdr:row>
      <xdr:rowOff>342900</xdr:rowOff>
    </xdr:from>
    <xdr:to>
      <xdr:col>0</xdr:col>
      <xdr:colOff>1238250</xdr:colOff>
      <xdr:row>231</xdr:row>
      <xdr:rowOff>1352550</xdr:rowOff>
    </xdr:to>
    <xdr:pic>
      <xdr:nvPicPr>
        <xdr:cNvPr id="1170" name="image16.jpeg" descr="image16.jpe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57200" y="266185650"/>
          <a:ext cx="78105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234</xdr:row>
      <xdr:rowOff>447675</xdr:rowOff>
    </xdr:from>
    <xdr:to>
      <xdr:col>0</xdr:col>
      <xdr:colOff>1343025</xdr:colOff>
      <xdr:row>234</xdr:row>
      <xdr:rowOff>1466850</xdr:rowOff>
    </xdr:to>
    <xdr:pic>
      <xdr:nvPicPr>
        <xdr:cNvPr id="1171" name="image17.jpeg" descr="image17.jpe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52450" y="2691384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239</xdr:row>
      <xdr:rowOff>438150</xdr:rowOff>
    </xdr:from>
    <xdr:to>
      <xdr:col>0</xdr:col>
      <xdr:colOff>1323975</xdr:colOff>
      <xdr:row>239</xdr:row>
      <xdr:rowOff>1457325</xdr:rowOff>
    </xdr:to>
    <xdr:pic>
      <xdr:nvPicPr>
        <xdr:cNvPr id="1172" name="image18.jpeg" descr="image18.jpe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33400" y="2726055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244</xdr:row>
      <xdr:rowOff>409575</xdr:rowOff>
    </xdr:from>
    <xdr:to>
      <xdr:col>0</xdr:col>
      <xdr:colOff>1238250</xdr:colOff>
      <xdr:row>244</xdr:row>
      <xdr:rowOff>1428750</xdr:rowOff>
    </xdr:to>
    <xdr:pic>
      <xdr:nvPicPr>
        <xdr:cNvPr id="1173" name="image19.jpeg" descr="image19.jpe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47675" y="2765107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245</xdr:row>
      <xdr:rowOff>409575</xdr:rowOff>
    </xdr:from>
    <xdr:to>
      <xdr:col>0</xdr:col>
      <xdr:colOff>1381125</xdr:colOff>
      <xdr:row>245</xdr:row>
      <xdr:rowOff>1428750</xdr:rowOff>
    </xdr:to>
    <xdr:pic>
      <xdr:nvPicPr>
        <xdr:cNvPr id="1174" name="image20.jpeg" descr="image20.jpe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90550" y="2784252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246</xdr:row>
      <xdr:rowOff>523875</xdr:rowOff>
    </xdr:from>
    <xdr:to>
      <xdr:col>0</xdr:col>
      <xdr:colOff>1209675</xdr:colOff>
      <xdr:row>246</xdr:row>
      <xdr:rowOff>1543050</xdr:rowOff>
    </xdr:to>
    <xdr:pic>
      <xdr:nvPicPr>
        <xdr:cNvPr id="1175" name="image21.jpeg" descr="image21.jpe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19100" y="2804541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247</xdr:row>
      <xdr:rowOff>476250</xdr:rowOff>
    </xdr:from>
    <xdr:to>
      <xdr:col>0</xdr:col>
      <xdr:colOff>1304925</xdr:colOff>
      <xdr:row>247</xdr:row>
      <xdr:rowOff>1495425</xdr:rowOff>
    </xdr:to>
    <xdr:pic>
      <xdr:nvPicPr>
        <xdr:cNvPr id="1176" name="image22.jpeg" descr="image22.jpe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23875" y="2823210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250</xdr:row>
      <xdr:rowOff>495300</xdr:rowOff>
    </xdr:from>
    <xdr:to>
      <xdr:col>0</xdr:col>
      <xdr:colOff>1333500</xdr:colOff>
      <xdr:row>250</xdr:row>
      <xdr:rowOff>1514475</xdr:rowOff>
    </xdr:to>
    <xdr:pic>
      <xdr:nvPicPr>
        <xdr:cNvPr id="1177" name="image23.jpeg" descr="image23.jpe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52450" y="2852070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251</xdr:row>
      <xdr:rowOff>466725</xdr:rowOff>
    </xdr:from>
    <xdr:to>
      <xdr:col>0</xdr:col>
      <xdr:colOff>1438275</xdr:colOff>
      <xdr:row>251</xdr:row>
      <xdr:rowOff>1485900</xdr:rowOff>
    </xdr:to>
    <xdr:pic>
      <xdr:nvPicPr>
        <xdr:cNvPr id="1178" name="image24.jpeg" descr="image24.jpe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47700" y="2870930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254</xdr:row>
      <xdr:rowOff>476250</xdr:rowOff>
    </xdr:from>
    <xdr:to>
      <xdr:col>0</xdr:col>
      <xdr:colOff>1266825</xdr:colOff>
      <xdr:row>254</xdr:row>
      <xdr:rowOff>1495425</xdr:rowOff>
    </xdr:to>
    <xdr:pic>
      <xdr:nvPicPr>
        <xdr:cNvPr id="1179" name="image25.jpeg" descr="image25.jpe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0" y="2898933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256</xdr:row>
      <xdr:rowOff>438150</xdr:rowOff>
    </xdr:from>
    <xdr:to>
      <xdr:col>0</xdr:col>
      <xdr:colOff>1333500</xdr:colOff>
      <xdr:row>256</xdr:row>
      <xdr:rowOff>1457325</xdr:rowOff>
    </xdr:to>
    <xdr:pic>
      <xdr:nvPicPr>
        <xdr:cNvPr id="1180" name="image26.jpeg" descr="image26.jpe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2450" y="2922460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258</xdr:row>
      <xdr:rowOff>476250</xdr:rowOff>
    </xdr:from>
    <xdr:to>
      <xdr:col>0</xdr:col>
      <xdr:colOff>1209675</xdr:colOff>
      <xdr:row>258</xdr:row>
      <xdr:rowOff>1495425</xdr:rowOff>
    </xdr:to>
    <xdr:pic>
      <xdr:nvPicPr>
        <xdr:cNvPr id="1181" name="image27.jpeg" descr="image27.jpe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9100" y="2946654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262</xdr:row>
      <xdr:rowOff>390525</xdr:rowOff>
    </xdr:from>
    <xdr:to>
      <xdr:col>0</xdr:col>
      <xdr:colOff>1228725</xdr:colOff>
      <xdr:row>262</xdr:row>
      <xdr:rowOff>1409700</xdr:rowOff>
    </xdr:to>
    <xdr:pic>
      <xdr:nvPicPr>
        <xdr:cNvPr id="1182" name="image28.jpeg" descr="image28.jpe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38150" y="2979229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266</xdr:row>
      <xdr:rowOff>342900</xdr:rowOff>
    </xdr:from>
    <xdr:to>
      <xdr:col>0</xdr:col>
      <xdr:colOff>1190625</xdr:colOff>
      <xdr:row>266</xdr:row>
      <xdr:rowOff>1362075</xdr:rowOff>
    </xdr:to>
    <xdr:pic>
      <xdr:nvPicPr>
        <xdr:cNvPr id="1183" name="image29.jpeg" descr="image29.jpe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00050" y="3012186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268</xdr:row>
      <xdr:rowOff>447675</xdr:rowOff>
    </xdr:from>
    <xdr:to>
      <xdr:col>0</xdr:col>
      <xdr:colOff>1238250</xdr:colOff>
      <xdr:row>268</xdr:row>
      <xdr:rowOff>1466850</xdr:rowOff>
    </xdr:to>
    <xdr:pic>
      <xdr:nvPicPr>
        <xdr:cNvPr id="1184" name="image30.jpeg" descr="image30.jpe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47675" y="3036665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269</xdr:row>
      <xdr:rowOff>352425</xdr:rowOff>
    </xdr:from>
    <xdr:to>
      <xdr:col>0</xdr:col>
      <xdr:colOff>1352550</xdr:colOff>
      <xdr:row>269</xdr:row>
      <xdr:rowOff>1371600</xdr:rowOff>
    </xdr:to>
    <xdr:pic>
      <xdr:nvPicPr>
        <xdr:cNvPr id="1185" name="image31.jpeg" descr="image31.jpe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61975" y="3054858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271</xdr:row>
      <xdr:rowOff>371475</xdr:rowOff>
    </xdr:from>
    <xdr:to>
      <xdr:col>0</xdr:col>
      <xdr:colOff>1266825</xdr:colOff>
      <xdr:row>271</xdr:row>
      <xdr:rowOff>1381125</xdr:rowOff>
    </xdr:to>
    <xdr:pic>
      <xdr:nvPicPr>
        <xdr:cNvPr id="1186" name="image32.jpeg" descr="image32.jpe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0" y="307857525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272</xdr:row>
      <xdr:rowOff>447675</xdr:rowOff>
    </xdr:from>
    <xdr:to>
      <xdr:col>0</xdr:col>
      <xdr:colOff>1143000</xdr:colOff>
      <xdr:row>272</xdr:row>
      <xdr:rowOff>1466850</xdr:rowOff>
    </xdr:to>
    <xdr:pic>
      <xdr:nvPicPr>
        <xdr:cNvPr id="1187" name="image33.jpeg" descr="image33.jpe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52425" y="3098482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276</xdr:row>
      <xdr:rowOff>409575</xdr:rowOff>
    </xdr:from>
    <xdr:to>
      <xdr:col>0</xdr:col>
      <xdr:colOff>1285875</xdr:colOff>
      <xdr:row>276</xdr:row>
      <xdr:rowOff>1428750</xdr:rowOff>
    </xdr:to>
    <xdr:pic>
      <xdr:nvPicPr>
        <xdr:cNvPr id="1188" name="image34.jpeg" descr="image34.jpe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95300" y="3131248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279</xdr:row>
      <xdr:rowOff>381000</xdr:rowOff>
    </xdr:from>
    <xdr:to>
      <xdr:col>0</xdr:col>
      <xdr:colOff>1200150</xdr:colOff>
      <xdr:row>279</xdr:row>
      <xdr:rowOff>1400175</xdr:rowOff>
    </xdr:to>
    <xdr:pic>
      <xdr:nvPicPr>
        <xdr:cNvPr id="1189" name="image35.jpeg" descr="image35.jpe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09575" y="3159442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280</xdr:row>
      <xdr:rowOff>381000</xdr:rowOff>
    </xdr:from>
    <xdr:to>
      <xdr:col>0</xdr:col>
      <xdr:colOff>1257300</xdr:colOff>
      <xdr:row>280</xdr:row>
      <xdr:rowOff>1400175</xdr:rowOff>
    </xdr:to>
    <xdr:pic>
      <xdr:nvPicPr>
        <xdr:cNvPr id="1190" name="image36.jpeg" descr="image36.jpe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66725" y="3178587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283</xdr:row>
      <xdr:rowOff>495300</xdr:rowOff>
    </xdr:from>
    <xdr:to>
      <xdr:col>0</xdr:col>
      <xdr:colOff>1352550</xdr:colOff>
      <xdr:row>283</xdr:row>
      <xdr:rowOff>1514475</xdr:rowOff>
    </xdr:to>
    <xdr:pic>
      <xdr:nvPicPr>
        <xdr:cNvPr id="1191" name="image37.jpeg" descr="image37.jpe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61975" y="320821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288</xdr:row>
      <xdr:rowOff>352425</xdr:rowOff>
    </xdr:from>
    <xdr:to>
      <xdr:col>0</xdr:col>
      <xdr:colOff>1362075</xdr:colOff>
      <xdr:row>288</xdr:row>
      <xdr:rowOff>1371600</xdr:rowOff>
    </xdr:to>
    <xdr:pic>
      <xdr:nvPicPr>
        <xdr:cNvPr id="1192" name="image38.jpeg" descr="image38.jpe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81025" y="3241929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290</xdr:row>
      <xdr:rowOff>476250</xdr:rowOff>
    </xdr:from>
    <xdr:to>
      <xdr:col>0</xdr:col>
      <xdr:colOff>1409700</xdr:colOff>
      <xdr:row>290</xdr:row>
      <xdr:rowOff>1495425</xdr:rowOff>
    </xdr:to>
    <xdr:pic>
      <xdr:nvPicPr>
        <xdr:cNvPr id="1193" name="image39.jpeg" descr="image39.jpe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19125" y="326726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638175</xdr:colOff>
      <xdr:row>291</xdr:row>
      <xdr:rowOff>561975</xdr:rowOff>
    </xdr:from>
    <xdr:to>
      <xdr:col>0</xdr:col>
      <xdr:colOff>1419225</xdr:colOff>
      <xdr:row>291</xdr:row>
      <xdr:rowOff>1581150</xdr:rowOff>
    </xdr:to>
    <xdr:pic>
      <xdr:nvPicPr>
        <xdr:cNvPr id="1194" name="image40.jpeg" descr="image40.jpe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38175" y="3287268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293</xdr:row>
      <xdr:rowOff>447675</xdr:rowOff>
    </xdr:from>
    <xdr:to>
      <xdr:col>0</xdr:col>
      <xdr:colOff>1352550</xdr:colOff>
      <xdr:row>293</xdr:row>
      <xdr:rowOff>1466850</xdr:rowOff>
    </xdr:to>
    <xdr:pic>
      <xdr:nvPicPr>
        <xdr:cNvPr id="1195" name="image41.jpeg" descr="image41.jpe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61975" y="3310032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295</xdr:row>
      <xdr:rowOff>504825</xdr:rowOff>
    </xdr:from>
    <xdr:to>
      <xdr:col>0</xdr:col>
      <xdr:colOff>1295400</xdr:colOff>
      <xdr:row>295</xdr:row>
      <xdr:rowOff>1524000</xdr:rowOff>
    </xdr:to>
    <xdr:pic>
      <xdr:nvPicPr>
        <xdr:cNvPr id="1196" name="image42.jpeg" descr="image42.jpe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04825" y="3333559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297</xdr:row>
      <xdr:rowOff>390525</xdr:rowOff>
    </xdr:from>
    <xdr:to>
      <xdr:col>0</xdr:col>
      <xdr:colOff>1266825</xdr:colOff>
      <xdr:row>297</xdr:row>
      <xdr:rowOff>1409700</xdr:rowOff>
    </xdr:to>
    <xdr:pic>
      <xdr:nvPicPr>
        <xdr:cNvPr id="1197" name="image43.jpeg" descr="image43.jpe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76250" y="335594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298</xdr:row>
      <xdr:rowOff>419100</xdr:rowOff>
    </xdr:from>
    <xdr:to>
      <xdr:col>0</xdr:col>
      <xdr:colOff>1314450</xdr:colOff>
      <xdr:row>298</xdr:row>
      <xdr:rowOff>1438275</xdr:rowOff>
    </xdr:to>
    <xdr:pic>
      <xdr:nvPicPr>
        <xdr:cNvPr id="1198" name="image44.jpeg" descr="image44.jpe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23875" y="3375374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300</xdr:row>
      <xdr:rowOff>523875</xdr:rowOff>
    </xdr:from>
    <xdr:to>
      <xdr:col>0</xdr:col>
      <xdr:colOff>1390650</xdr:colOff>
      <xdr:row>300</xdr:row>
      <xdr:rowOff>1543050</xdr:rowOff>
    </xdr:to>
    <xdr:pic>
      <xdr:nvPicPr>
        <xdr:cNvPr id="1199" name="image45.jpeg" descr="image45.jpe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09600" y="3400615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303</xdr:row>
      <xdr:rowOff>390525</xdr:rowOff>
    </xdr:from>
    <xdr:to>
      <xdr:col>0</xdr:col>
      <xdr:colOff>1333500</xdr:colOff>
      <xdr:row>303</xdr:row>
      <xdr:rowOff>1409700</xdr:rowOff>
    </xdr:to>
    <xdr:pic>
      <xdr:nvPicPr>
        <xdr:cNvPr id="1200" name="image46.jpeg" descr="image46.jpe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52450" y="3427190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305</xdr:row>
      <xdr:rowOff>476250</xdr:rowOff>
    </xdr:from>
    <xdr:to>
      <xdr:col>0</xdr:col>
      <xdr:colOff>1333500</xdr:colOff>
      <xdr:row>305</xdr:row>
      <xdr:rowOff>1495425</xdr:rowOff>
    </xdr:to>
    <xdr:pic>
      <xdr:nvPicPr>
        <xdr:cNvPr id="1201" name="image47.jpeg" descr="image47.jpe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52450" y="3452241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306</xdr:row>
      <xdr:rowOff>419100</xdr:rowOff>
    </xdr:from>
    <xdr:to>
      <xdr:col>0</xdr:col>
      <xdr:colOff>1323975</xdr:colOff>
      <xdr:row>306</xdr:row>
      <xdr:rowOff>1438275</xdr:rowOff>
    </xdr:to>
    <xdr:pic>
      <xdr:nvPicPr>
        <xdr:cNvPr id="1202" name="image48.jpeg" descr="image48.jpe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33400" y="3470814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309</xdr:row>
      <xdr:rowOff>390525</xdr:rowOff>
    </xdr:from>
    <xdr:to>
      <xdr:col>0</xdr:col>
      <xdr:colOff>1333500</xdr:colOff>
      <xdr:row>309</xdr:row>
      <xdr:rowOff>1409700</xdr:rowOff>
    </xdr:to>
    <xdr:pic>
      <xdr:nvPicPr>
        <xdr:cNvPr id="1203" name="image49.jpeg" descr="image49.jpe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52450" y="3499008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310</xdr:row>
      <xdr:rowOff>476250</xdr:rowOff>
    </xdr:from>
    <xdr:to>
      <xdr:col>0</xdr:col>
      <xdr:colOff>1390650</xdr:colOff>
      <xdr:row>310</xdr:row>
      <xdr:rowOff>1495425</xdr:rowOff>
    </xdr:to>
    <xdr:pic>
      <xdr:nvPicPr>
        <xdr:cNvPr id="1204" name="image50.jpeg" descr="image50.jpe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09600" y="3519011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313</xdr:row>
      <xdr:rowOff>466725</xdr:rowOff>
    </xdr:from>
    <xdr:to>
      <xdr:col>0</xdr:col>
      <xdr:colOff>1314450</xdr:colOff>
      <xdr:row>313</xdr:row>
      <xdr:rowOff>1485900</xdr:rowOff>
    </xdr:to>
    <xdr:pic>
      <xdr:nvPicPr>
        <xdr:cNvPr id="1205" name="image51.jpeg" descr="image51.jpe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23875" y="3546633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315</xdr:row>
      <xdr:rowOff>495300</xdr:rowOff>
    </xdr:from>
    <xdr:to>
      <xdr:col>0</xdr:col>
      <xdr:colOff>1352550</xdr:colOff>
      <xdr:row>315</xdr:row>
      <xdr:rowOff>1514475</xdr:rowOff>
    </xdr:to>
    <xdr:pic>
      <xdr:nvPicPr>
        <xdr:cNvPr id="1206" name="image52.jpeg" descr="image52.jpe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61975" y="3570827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316</xdr:row>
      <xdr:rowOff>419100</xdr:rowOff>
    </xdr:from>
    <xdr:to>
      <xdr:col>0</xdr:col>
      <xdr:colOff>1438275</xdr:colOff>
      <xdr:row>316</xdr:row>
      <xdr:rowOff>1438275</xdr:rowOff>
    </xdr:to>
    <xdr:pic>
      <xdr:nvPicPr>
        <xdr:cNvPr id="1207" name="image53.jpeg" descr="image53.jpe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47700" y="358921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318</xdr:row>
      <xdr:rowOff>352425</xdr:rowOff>
    </xdr:from>
    <xdr:to>
      <xdr:col>0</xdr:col>
      <xdr:colOff>1323975</xdr:colOff>
      <xdr:row>318</xdr:row>
      <xdr:rowOff>1371600</xdr:rowOff>
    </xdr:to>
    <xdr:pic>
      <xdr:nvPicPr>
        <xdr:cNvPr id="1208" name="image54.jpeg" descr="image54.jpe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33400" y="361207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319</xdr:row>
      <xdr:rowOff>552450</xdr:rowOff>
    </xdr:from>
    <xdr:to>
      <xdr:col>0</xdr:col>
      <xdr:colOff>1323975</xdr:colOff>
      <xdr:row>319</xdr:row>
      <xdr:rowOff>1562100</xdr:rowOff>
    </xdr:to>
    <xdr:pic>
      <xdr:nvPicPr>
        <xdr:cNvPr id="1209" name="image55.jpeg" descr="image55.jpe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33400" y="363321600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320</xdr:row>
      <xdr:rowOff>390525</xdr:rowOff>
    </xdr:from>
    <xdr:to>
      <xdr:col>0</xdr:col>
      <xdr:colOff>1323975</xdr:colOff>
      <xdr:row>320</xdr:row>
      <xdr:rowOff>1409700</xdr:rowOff>
    </xdr:to>
    <xdr:pic>
      <xdr:nvPicPr>
        <xdr:cNvPr id="1210" name="image56.jpeg" descr="image56.jpe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33400" y="3651980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666750</xdr:colOff>
      <xdr:row>322</xdr:row>
      <xdr:rowOff>447675</xdr:rowOff>
    </xdr:from>
    <xdr:to>
      <xdr:col>0</xdr:col>
      <xdr:colOff>1447800</xdr:colOff>
      <xdr:row>322</xdr:row>
      <xdr:rowOff>1466850</xdr:rowOff>
    </xdr:to>
    <xdr:pic>
      <xdr:nvPicPr>
        <xdr:cNvPr id="1211" name="image57.jpeg" descr="image57.jpe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66750" y="3676364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323</xdr:row>
      <xdr:rowOff>419100</xdr:rowOff>
    </xdr:from>
    <xdr:to>
      <xdr:col>0</xdr:col>
      <xdr:colOff>1352550</xdr:colOff>
      <xdr:row>323</xdr:row>
      <xdr:rowOff>1438275</xdr:rowOff>
    </xdr:to>
    <xdr:pic>
      <xdr:nvPicPr>
        <xdr:cNvPr id="1212" name="image58.jpeg" descr="image58.jpeg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47700" y="369522375"/>
          <a:ext cx="7048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325</xdr:row>
      <xdr:rowOff>447675</xdr:rowOff>
    </xdr:from>
    <xdr:to>
      <xdr:col>0</xdr:col>
      <xdr:colOff>1390650</xdr:colOff>
      <xdr:row>325</xdr:row>
      <xdr:rowOff>1466850</xdr:rowOff>
    </xdr:to>
    <xdr:pic>
      <xdr:nvPicPr>
        <xdr:cNvPr id="1213" name="image59.jpeg" descr="image59.jpeg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09600" y="3719322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327</xdr:row>
      <xdr:rowOff>447675</xdr:rowOff>
    </xdr:from>
    <xdr:to>
      <xdr:col>0</xdr:col>
      <xdr:colOff>1333500</xdr:colOff>
      <xdr:row>327</xdr:row>
      <xdr:rowOff>1466850</xdr:rowOff>
    </xdr:to>
    <xdr:pic>
      <xdr:nvPicPr>
        <xdr:cNvPr id="1214" name="image60.jpeg" descr="image60.jpeg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52450" y="3743134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331</xdr:row>
      <xdr:rowOff>419100</xdr:rowOff>
    </xdr:from>
    <xdr:to>
      <xdr:col>0</xdr:col>
      <xdr:colOff>1323975</xdr:colOff>
      <xdr:row>331</xdr:row>
      <xdr:rowOff>1438275</xdr:rowOff>
    </xdr:to>
    <xdr:pic>
      <xdr:nvPicPr>
        <xdr:cNvPr id="1215" name="image61.jpeg" descr="image61.jpeg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33400" y="3773424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333</xdr:row>
      <xdr:rowOff>390525</xdr:rowOff>
    </xdr:from>
    <xdr:to>
      <xdr:col>0</xdr:col>
      <xdr:colOff>1285875</xdr:colOff>
      <xdr:row>333</xdr:row>
      <xdr:rowOff>1409700</xdr:rowOff>
    </xdr:to>
    <xdr:pic>
      <xdr:nvPicPr>
        <xdr:cNvPr id="1216" name="image62.jpeg" descr="image62.jpeg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95300" y="3797046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334</xdr:row>
      <xdr:rowOff>476250</xdr:rowOff>
    </xdr:from>
    <xdr:to>
      <xdr:col>0</xdr:col>
      <xdr:colOff>1295400</xdr:colOff>
      <xdr:row>334</xdr:row>
      <xdr:rowOff>1495425</xdr:rowOff>
    </xdr:to>
    <xdr:pic>
      <xdr:nvPicPr>
        <xdr:cNvPr id="1217" name="image63.jpeg" descr="image63.jpeg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04825" y="3817048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335</xdr:row>
      <xdr:rowOff>438150</xdr:rowOff>
    </xdr:from>
    <xdr:to>
      <xdr:col>0</xdr:col>
      <xdr:colOff>1257300</xdr:colOff>
      <xdr:row>335</xdr:row>
      <xdr:rowOff>1457325</xdr:rowOff>
    </xdr:to>
    <xdr:pic>
      <xdr:nvPicPr>
        <xdr:cNvPr id="1218" name="image64.jpeg" descr="image64.jpeg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66725" y="3835812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337</xdr:row>
      <xdr:rowOff>438150</xdr:rowOff>
    </xdr:from>
    <xdr:to>
      <xdr:col>0</xdr:col>
      <xdr:colOff>1352550</xdr:colOff>
      <xdr:row>337</xdr:row>
      <xdr:rowOff>1457325</xdr:rowOff>
    </xdr:to>
    <xdr:pic>
      <xdr:nvPicPr>
        <xdr:cNvPr id="1219" name="image65.jpeg" descr="image65.jpeg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61975" y="385972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338</xdr:row>
      <xdr:rowOff>504825</xdr:rowOff>
    </xdr:from>
    <xdr:to>
      <xdr:col>0</xdr:col>
      <xdr:colOff>1381125</xdr:colOff>
      <xdr:row>338</xdr:row>
      <xdr:rowOff>1524000</xdr:rowOff>
    </xdr:to>
    <xdr:pic>
      <xdr:nvPicPr>
        <xdr:cNvPr id="1220" name="image66.jpeg" descr="image66.jpe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90550" y="3879532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339</xdr:row>
      <xdr:rowOff>409575</xdr:rowOff>
    </xdr:from>
    <xdr:to>
      <xdr:col>0</xdr:col>
      <xdr:colOff>1362075</xdr:colOff>
      <xdr:row>339</xdr:row>
      <xdr:rowOff>1428750</xdr:rowOff>
    </xdr:to>
    <xdr:pic>
      <xdr:nvPicPr>
        <xdr:cNvPr id="1221" name="image67.jpeg" descr="image67.jpe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81025" y="3897725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340</xdr:row>
      <xdr:rowOff>447675</xdr:rowOff>
    </xdr:from>
    <xdr:to>
      <xdr:col>0</xdr:col>
      <xdr:colOff>1333500</xdr:colOff>
      <xdr:row>340</xdr:row>
      <xdr:rowOff>1466850</xdr:rowOff>
    </xdr:to>
    <xdr:pic>
      <xdr:nvPicPr>
        <xdr:cNvPr id="1222" name="image68.jpeg" descr="image68.jpeg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2450" y="3917251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342</xdr:row>
      <xdr:rowOff>419100</xdr:rowOff>
    </xdr:from>
    <xdr:to>
      <xdr:col>0</xdr:col>
      <xdr:colOff>1323975</xdr:colOff>
      <xdr:row>342</xdr:row>
      <xdr:rowOff>1438275</xdr:rowOff>
    </xdr:to>
    <xdr:pic>
      <xdr:nvPicPr>
        <xdr:cNvPr id="1223" name="image69.jpeg" descr="image69.jpeg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33400" y="3940302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344</xdr:row>
      <xdr:rowOff>342900</xdr:rowOff>
    </xdr:from>
    <xdr:to>
      <xdr:col>0</xdr:col>
      <xdr:colOff>1238250</xdr:colOff>
      <xdr:row>344</xdr:row>
      <xdr:rowOff>1352550</xdr:rowOff>
    </xdr:to>
    <xdr:pic>
      <xdr:nvPicPr>
        <xdr:cNvPr id="1224" name="image70.jpeg" descr="image70.jpeg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47675" y="396287625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346</xdr:row>
      <xdr:rowOff>409575</xdr:rowOff>
    </xdr:from>
    <xdr:to>
      <xdr:col>0</xdr:col>
      <xdr:colOff>1266825</xdr:colOff>
      <xdr:row>346</xdr:row>
      <xdr:rowOff>1428750</xdr:rowOff>
    </xdr:to>
    <xdr:pic>
      <xdr:nvPicPr>
        <xdr:cNvPr id="1225" name="image71.jpeg" descr="image71.jpe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76250" y="3987069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349</xdr:row>
      <xdr:rowOff>390525</xdr:rowOff>
    </xdr:from>
    <xdr:to>
      <xdr:col>0</xdr:col>
      <xdr:colOff>1381125</xdr:colOff>
      <xdr:row>349</xdr:row>
      <xdr:rowOff>1409700</xdr:rowOff>
    </xdr:to>
    <xdr:pic>
      <xdr:nvPicPr>
        <xdr:cNvPr id="1226" name="image72.jpeg" descr="image72.jpe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90550" y="4017073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354</xdr:row>
      <xdr:rowOff>533400</xdr:rowOff>
    </xdr:from>
    <xdr:to>
      <xdr:col>0</xdr:col>
      <xdr:colOff>1323975</xdr:colOff>
      <xdr:row>354</xdr:row>
      <xdr:rowOff>1552575</xdr:rowOff>
    </xdr:to>
    <xdr:pic>
      <xdr:nvPicPr>
        <xdr:cNvPr id="1227" name="image73.jpeg" descr="image73.jpeg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33400" y="4053649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355</xdr:row>
      <xdr:rowOff>447675</xdr:rowOff>
    </xdr:from>
    <xdr:to>
      <xdr:col>0</xdr:col>
      <xdr:colOff>1333500</xdr:colOff>
      <xdr:row>355</xdr:row>
      <xdr:rowOff>1466850</xdr:rowOff>
    </xdr:to>
    <xdr:pic>
      <xdr:nvPicPr>
        <xdr:cNvPr id="1228" name="image74.jpeg" descr="image74.jpeg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2450" y="4072985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356</xdr:row>
      <xdr:rowOff>447675</xdr:rowOff>
    </xdr:from>
    <xdr:to>
      <xdr:col>0</xdr:col>
      <xdr:colOff>1381125</xdr:colOff>
      <xdr:row>356</xdr:row>
      <xdr:rowOff>1466850</xdr:rowOff>
    </xdr:to>
    <xdr:pic>
      <xdr:nvPicPr>
        <xdr:cNvPr id="1229" name="image75.jpeg" descr="image75.jpeg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90550" y="409213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357</xdr:row>
      <xdr:rowOff>495300</xdr:rowOff>
    </xdr:from>
    <xdr:to>
      <xdr:col>0</xdr:col>
      <xdr:colOff>1295400</xdr:colOff>
      <xdr:row>357</xdr:row>
      <xdr:rowOff>1514475</xdr:rowOff>
    </xdr:to>
    <xdr:pic>
      <xdr:nvPicPr>
        <xdr:cNvPr id="1230" name="image76.jpeg" descr="image76.jpeg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04825" y="4111752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362</xdr:row>
      <xdr:rowOff>523875</xdr:rowOff>
    </xdr:from>
    <xdr:to>
      <xdr:col>0</xdr:col>
      <xdr:colOff>1390650</xdr:colOff>
      <xdr:row>362</xdr:row>
      <xdr:rowOff>1543050</xdr:rowOff>
    </xdr:to>
    <xdr:pic>
      <xdr:nvPicPr>
        <xdr:cNvPr id="1231" name="image77.jpeg" descr="image77.jpeg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09600" y="4152138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364</xdr:row>
      <xdr:rowOff>409575</xdr:rowOff>
    </xdr:from>
    <xdr:to>
      <xdr:col>0</xdr:col>
      <xdr:colOff>1323975</xdr:colOff>
      <xdr:row>364</xdr:row>
      <xdr:rowOff>1428750</xdr:rowOff>
    </xdr:to>
    <xdr:pic>
      <xdr:nvPicPr>
        <xdr:cNvPr id="1232" name="image78.jpeg" descr="image78.jpeg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33400" y="417404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365</xdr:row>
      <xdr:rowOff>466725</xdr:rowOff>
    </xdr:from>
    <xdr:to>
      <xdr:col>0</xdr:col>
      <xdr:colOff>1362075</xdr:colOff>
      <xdr:row>365</xdr:row>
      <xdr:rowOff>1485900</xdr:rowOff>
    </xdr:to>
    <xdr:pic>
      <xdr:nvPicPr>
        <xdr:cNvPr id="1233" name="image79.jpeg" descr="image79.jpeg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81025" y="4193762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366</xdr:row>
      <xdr:rowOff>390525</xdr:rowOff>
    </xdr:from>
    <xdr:to>
      <xdr:col>0</xdr:col>
      <xdr:colOff>1352550</xdr:colOff>
      <xdr:row>366</xdr:row>
      <xdr:rowOff>1409700</xdr:rowOff>
    </xdr:to>
    <xdr:pic>
      <xdr:nvPicPr>
        <xdr:cNvPr id="1234" name="image80.jpeg" descr="image80.jpeg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61975" y="421214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367</xdr:row>
      <xdr:rowOff>371475</xdr:rowOff>
    </xdr:from>
    <xdr:to>
      <xdr:col>0</xdr:col>
      <xdr:colOff>1381125</xdr:colOff>
      <xdr:row>367</xdr:row>
      <xdr:rowOff>1381125</xdr:rowOff>
    </xdr:to>
    <xdr:pic>
      <xdr:nvPicPr>
        <xdr:cNvPr id="1235" name="image81.jpeg" descr="image81.jpeg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90550" y="423110025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369</xdr:row>
      <xdr:rowOff>466725</xdr:rowOff>
    </xdr:from>
    <xdr:to>
      <xdr:col>0</xdr:col>
      <xdr:colOff>1362075</xdr:colOff>
      <xdr:row>369</xdr:row>
      <xdr:rowOff>1485900</xdr:rowOff>
    </xdr:to>
    <xdr:pic>
      <xdr:nvPicPr>
        <xdr:cNvPr id="1236" name="image82.jpeg" descr="image82.jpeg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81025" y="4256246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372</xdr:row>
      <xdr:rowOff>390525</xdr:rowOff>
    </xdr:from>
    <xdr:to>
      <xdr:col>0</xdr:col>
      <xdr:colOff>1295400</xdr:colOff>
      <xdr:row>372</xdr:row>
      <xdr:rowOff>1409700</xdr:rowOff>
    </xdr:to>
    <xdr:pic>
      <xdr:nvPicPr>
        <xdr:cNvPr id="1237" name="image83.jpeg" descr="image83.jpeg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04825" y="4283202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374</xdr:row>
      <xdr:rowOff>409575</xdr:rowOff>
    </xdr:from>
    <xdr:to>
      <xdr:col>0</xdr:col>
      <xdr:colOff>1362075</xdr:colOff>
      <xdr:row>374</xdr:row>
      <xdr:rowOff>1428750</xdr:rowOff>
    </xdr:to>
    <xdr:pic>
      <xdr:nvPicPr>
        <xdr:cNvPr id="1238" name="image84.jpeg" descr="image84.jpeg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81025" y="4307205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376</xdr:row>
      <xdr:rowOff>419100</xdr:rowOff>
    </xdr:from>
    <xdr:to>
      <xdr:col>0</xdr:col>
      <xdr:colOff>1390650</xdr:colOff>
      <xdr:row>376</xdr:row>
      <xdr:rowOff>1438275</xdr:rowOff>
    </xdr:to>
    <xdr:pic>
      <xdr:nvPicPr>
        <xdr:cNvPr id="1239" name="image85.jpeg" descr="image85.jpeg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09600" y="4331398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379</xdr:row>
      <xdr:rowOff>409575</xdr:rowOff>
    </xdr:from>
    <xdr:to>
      <xdr:col>0</xdr:col>
      <xdr:colOff>1333500</xdr:colOff>
      <xdr:row>379</xdr:row>
      <xdr:rowOff>1428750</xdr:rowOff>
    </xdr:to>
    <xdr:pic>
      <xdr:nvPicPr>
        <xdr:cNvPr id="1240" name="image86.jpeg" descr="image86.jpeg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2450" y="4359973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380</xdr:row>
      <xdr:rowOff>438150</xdr:rowOff>
    </xdr:from>
    <xdr:to>
      <xdr:col>0</xdr:col>
      <xdr:colOff>1333500</xdr:colOff>
      <xdr:row>380</xdr:row>
      <xdr:rowOff>1457325</xdr:rowOff>
    </xdr:to>
    <xdr:pic>
      <xdr:nvPicPr>
        <xdr:cNvPr id="1241" name="image87.jpeg" descr="image87.jpeg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52450" y="4379404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695325</xdr:colOff>
      <xdr:row>381</xdr:row>
      <xdr:rowOff>409575</xdr:rowOff>
    </xdr:from>
    <xdr:to>
      <xdr:col>0</xdr:col>
      <xdr:colOff>1476375</xdr:colOff>
      <xdr:row>381</xdr:row>
      <xdr:rowOff>1428750</xdr:rowOff>
    </xdr:to>
    <xdr:pic>
      <xdr:nvPicPr>
        <xdr:cNvPr id="1242" name="image88.jpeg" descr="image88.jpeg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695325" y="4398264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382</xdr:row>
      <xdr:rowOff>438150</xdr:rowOff>
    </xdr:from>
    <xdr:to>
      <xdr:col>0</xdr:col>
      <xdr:colOff>1409700</xdr:colOff>
      <xdr:row>382</xdr:row>
      <xdr:rowOff>1457325</xdr:rowOff>
    </xdr:to>
    <xdr:pic>
      <xdr:nvPicPr>
        <xdr:cNvPr id="1243" name="image89.jpeg" descr="image89.jpeg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619125" y="4417695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676275</xdr:colOff>
      <xdr:row>384</xdr:row>
      <xdr:rowOff>561975</xdr:rowOff>
    </xdr:from>
    <xdr:to>
      <xdr:col>0</xdr:col>
      <xdr:colOff>1466850</xdr:colOff>
      <xdr:row>384</xdr:row>
      <xdr:rowOff>1581150</xdr:rowOff>
    </xdr:to>
    <xdr:pic>
      <xdr:nvPicPr>
        <xdr:cNvPr id="1244" name="image90.jpeg" descr="image90.jpeg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76275" y="4443984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385</xdr:row>
      <xdr:rowOff>381000</xdr:rowOff>
    </xdr:from>
    <xdr:to>
      <xdr:col>0</xdr:col>
      <xdr:colOff>1257300</xdr:colOff>
      <xdr:row>385</xdr:row>
      <xdr:rowOff>1400175</xdr:rowOff>
    </xdr:to>
    <xdr:pic>
      <xdr:nvPicPr>
        <xdr:cNvPr id="1245" name="image91.jpeg" descr="image91.jpeg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66725" y="4461319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386</xdr:row>
      <xdr:rowOff>447675</xdr:rowOff>
    </xdr:from>
    <xdr:to>
      <xdr:col>0</xdr:col>
      <xdr:colOff>1390650</xdr:colOff>
      <xdr:row>386</xdr:row>
      <xdr:rowOff>1466850</xdr:rowOff>
    </xdr:to>
    <xdr:pic>
      <xdr:nvPicPr>
        <xdr:cNvPr id="1246" name="image92.jpeg" descr="image92.jpeg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609600" y="4481131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387</xdr:row>
      <xdr:rowOff>476250</xdr:rowOff>
    </xdr:from>
    <xdr:to>
      <xdr:col>0</xdr:col>
      <xdr:colOff>1381125</xdr:colOff>
      <xdr:row>387</xdr:row>
      <xdr:rowOff>1495425</xdr:rowOff>
    </xdr:to>
    <xdr:pic>
      <xdr:nvPicPr>
        <xdr:cNvPr id="1247" name="image93.jpeg" descr="image93.jpeg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90550" y="4500562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388</xdr:row>
      <xdr:rowOff>390525</xdr:rowOff>
    </xdr:from>
    <xdr:to>
      <xdr:col>0</xdr:col>
      <xdr:colOff>1381125</xdr:colOff>
      <xdr:row>388</xdr:row>
      <xdr:rowOff>1409700</xdr:rowOff>
    </xdr:to>
    <xdr:pic>
      <xdr:nvPicPr>
        <xdr:cNvPr id="1248" name="image94.jpeg" descr="image94.jpeg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90550" y="451885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390</xdr:row>
      <xdr:rowOff>504825</xdr:rowOff>
    </xdr:from>
    <xdr:to>
      <xdr:col>0</xdr:col>
      <xdr:colOff>1409700</xdr:colOff>
      <xdr:row>390</xdr:row>
      <xdr:rowOff>1524000</xdr:rowOff>
    </xdr:to>
    <xdr:pic>
      <xdr:nvPicPr>
        <xdr:cNvPr id="1249" name="image95.jpeg" descr="image95.jpeg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619125" y="4544472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392</xdr:row>
      <xdr:rowOff>409575</xdr:rowOff>
    </xdr:from>
    <xdr:to>
      <xdr:col>0</xdr:col>
      <xdr:colOff>1323975</xdr:colOff>
      <xdr:row>392</xdr:row>
      <xdr:rowOff>1428750</xdr:rowOff>
    </xdr:to>
    <xdr:pic>
      <xdr:nvPicPr>
        <xdr:cNvPr id="1250" name="image96.jpeg" descr="image96.jpeg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33400" y="4568190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393</xdr:row>
      <xdr:rowOff>419100</xdr:rowOff>
    </xdr:from>
    <xdr:to>
      <xdr:col>0</xdr:col>
      <xdr:colOff>1285875</xdr:colOff>
      <xdr:row>393</xdr:row>
      <xdr:rowOff>1438275</xdr:rowOff>
    </xdr:to>
    <xdr:pic>
      <xdr:nvPicPr>
        <xdr:cNvPr id="1251" name="image97.jpeg" descr="image97.jpeg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95300" y="458743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394</xdr:row>
      <xdr:rowOff>438150</xdr:rowOff>
    </xdr:from>
    <xdr:to>
      <xdr:col>0</xdr:col>
      <xdr:colOff>1295400</xdr:colOff>
      <xdr:row>394</xdr:row>
      <xdr:rowOff>1457325</xdr:rowOff>
    </xdr:to>
    <xdr:pic>
      <xdr:nvPicPr>
        <xdr:cNvPr id="1252" name="image98.jpeg" descr="image98.jpeg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04825" y="4606766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395</xdr:row>
      <xdr:rowOff>419100</xdr:rowOff>
    </xdr:from>
    <xdr:to>
      <xdr:col>0</xdr:col>
      <xdr:colOff>1323975</xdr:colOff>
      <xdr:row>395</xdr:row>
      <xdr:rowOff>1438275</xdr:rowOff>
    </xdr:to>
    <xdr:pic>
      <xdr:nvPicPr>
        <xdr:cNvPr id="1253" name="image99.jpeg" descr="image99.jpeg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33400" y="4625721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396</xdr:row>
      <xdr:rowOff>390525</xdr:rowOff>
    </xdr:from>
    <xdr:to>
      <xdr:col>0</xdr:col>
      <xdr:colOff>1304925</xdr:colOff>
      <xdr:row>396</xdr:row>
      <xdr:rowOff>1409700</xdr:rowOff>
    </xdr:to>
    <xdr:pic>
      <xdr:nvPicPr>
        <xdr:cNvPr id="1254" name="image100.jpeg" descr="image100.jpeg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23875" y="4644580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397</xdr:row>
      <xdr:rowOff>438150</xdr:rowOff>
    </xdr:from>
    <xdr:to>
      <xdr:col>0</xdr:col>
      <xdr:colOff>1333500</xdr:colOff>
      <xdr:row>397</xdr:row>
      <xdr:rowOff>1457325</xdr:rowOff>
    </xdr:to>
    <xdr:pic>
      <xdr:nvPicPr>
        <xdr:cNvPr id="1255" name="image101.jpeg" descr="image101.jpeg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2450" y="4664202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666750</xdr:colOff>
      <xdr:row>398</xdr:row>
      <xdr:rowOff>447675</xdr:rowOff>
    </xdr:from>
    <xdr:to>
      <xdr:col>0</xdr:col>
      <xdr:colOff>1381125</xdr:colOff>
      <xdr:row>398</xdr:row>
      <xdr:rowOff>1466850</xdr:rowOff>
    </xdr:to>
    <xdr:pic>
      <xdr:nvPicPr>
        <xdr:cNvPr id="1256" name="image102.jpeg" descr="image102.jpeg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666750" y="468344250"/>
          <a:ext cx="7143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399</xdr:row>
      <xdr:rowOff>466725</xdr:rowOff>
    </xdr:from>
    <xdr:to>
      <xdr:col>0</xdr:col>
      <xdr:colOff>1257300</xdr:colOff>
      <xdr:row>399</xdr:row>
      <xdr:rowOff>1485900</xdr:rowOff>
    </xdr:to>
    <xdr:pic>
      <xdr:nvPicPr>
        <xdr:cNvPr id="1257" name="image103.jpeg" descr="image103.jpeg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66725" y="4702778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400</xdr:row>
      <xdr:rowOff>352425</xdr:rowOff>
    </xdr:from>
    <xdr:to>
      <xdr:col>0</xdr:col>
      <xdr:colOff>1285875</xdr:colOff>
      <xdr:row>400</xdr:row>
      <xdr:rowOff>1371600</xdr:rowOff>
    </xdr:to>
    <xdr:pic>
      <xdr:nvPicPr>
        <xdr:cNvPr id="1258" name="image104.jpeg" descr="image104.jpeg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95300" y="472078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402</xdr:row>
      <xdr:rowOff>466725</xdr:rowOff>
    </xdr:from>
    <xdr:to>
      <xdr:col>0</xdr:col>
      <xdr:colOff>1438275</xdr:colOff>
      <xdr:row>402</xdr:row>
      <xdr:rowOff>1485900</xdr:rowOff>
    </xdr:to>
    <xdr:pic>
      <xdr:nvPicPr>
        <xdr:cNvPr id="1259" name="image105.jpeg" descr="image105.jpeg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647700" y="4746117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403</xdr:row>
      <xdr:rowOff>476250</xdr:rowOff>
    </xdr:from>
    <xdr:to>
      <xdr:col>0</xdr:col>
      <xdr:colOff>1257300</xdr:colOff>
      <xdr:row>403</xdr:row>
      <xdr:rowOff>1495425</xdr:rowOff>
    </xdr:to>
    <xdr:pic>
      <xdr:nvPicPr>
        <xdr:cNvPr id="1260" name="image106.jpeg" descr="image106.jpeg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66725" y="4765357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404</xdr:row>
      <xdr:rowOff>495300</xdr:rowOff>
    </xdr:from>
    <xdr:to>
      <xdr:col>0</xdr:col>
      <xdr:colOff>1381125</xdr:colOff>
      <xdr:row>404</xdr:row>
      <xdr:rowOff>1514475</xdr:rowOff>
    </xdr:to>
    <xdr:pic>
      <xdr:nvPicPr>
        <xdr:cNvPr id="1261" name="image107.jpeg" descr="image107.jpeg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90550" y="478469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405</xdr:row>
      <xdr:rowOff>438150</xdr:rowOff>
    </xdr:from>
    <xdr:to>
      <xdr:col>0</xdr:col>
      <xdr:colOff>1362075</xdr:colOff>
      <xdr:row>405</xdr:row>
      <xdr:rowOff>1457325</xdr:rowOff>
    </xdr:to>
    <xdr:pic>
      <xdr:nvPicPr>
        <xdr:cNvPr id="1262" name="image108.jpeg" descr="image108.jpeg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81025" y="4803267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406</xdr:row>
      <xdr:rowOff>419100</xdr:rowOff>
    </xdr:from>
    <xdr:to>
      <xdr:col>0</xdr:col>
      <xdr:colOff>1333500</xdr:colOff>
      <xdr:row>406</xdr:row>
      <xdr:rowOff>1438275</xdr:rowOff>
    </xdr:to>
    <xdr:pic>
      <xdr:nvPicPr>
        <xdr:cNvPr id="1263" name="image109.jpeg" descr="image109.jpeg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2450" y="4822221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408</xdr:row>
      <xdr:rowOff>381000</xdr:rowOff>
    </xdr:from>
    <xdr:to>
      <xdr:col>0</xdr:col>
      <xdr:colOff>1266825</xdr:colOff>
      <xdr:row>408</xdr:row>
      <xdr:rowOff>1400175</xdr:rowOff>
    </xdr:to>
    <xdr:pic>
      <xdr:nvPicPr>
        <xdr:cNvPr id="1264" name="image110.jpeg" descr="image110.jpeg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76250" y="4845748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409</xdr:row>
      <xdr:rowOff>381000</xdr:rowOff>
    </xdr:from>
    <xdr:to>
      <xdr:col>0</xdr:col>
      <xdr:colOff>1295400</xdr:colOff>
      <xdr:row>409</xdr:row>
      <xdr:rowOff>1400175</xdr:rowOff>
    </xdr:to>
    <xdr:pic>
      <xdr:nvPicPr>
        <xdr:cNvPr id="1265" name="image111.jpeg" descr="image111.jpeg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04825" y="4864893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410</xdr:row>
      <xdr:rowOff>381000</xdr:rowOff>
    </xdr:from>
    <xdr:to>
      <xdr:col>0</xdr:col>
      <xdr:colOff>1314450</xdr:colOff>
      <xdr:row>410</xdr:row>
      <xdr:rowOff>1400175</xdr:rowOff>
    </xdr:to>
    <xdr:pic>
      <xdr:nvPicPr>
        <xdr:cNvPr id="1266" name="image112.jpeg" descr="image112.jpeg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23875" y="4884039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411</xdr:row>
      <xdr:rowOff>476250</xdr:rowOff>
    </xdr:from>
    <xdr:to>
      <xdr:col>0</xdr:col>
      <xdr:colOff>1266825</xdr:colOff>
      <xdr:row>411</xdr:row>
      <xdr:rowOff>1495425</xdr:rowOff>
    </xdr:to>
    <xdr:pic>
      <xdr:nvPicPr>
        <xdr:cNvPr id="1267" name="image113.jpeg" descr="image113.jpeg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76250" y="4904136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412</xdr:row>
      <xdr:rowOff>409575</xdr:rowOff>
    </xdr:from>
    <xdr:to>
      <xdr:col>0</xdr:col>
      <xdr:colOff>1333500</xdr:colOff>
      <xdr:row>412</xdr:row>
      <xdr:rowOff>1428750</xdr:rowOff>
    </xdr:to>
    <xdr:pic>
      <xdr:nvPicPr>
        <xdr:cNvPr id="1268" name="image114.jpeg" descr="image114.jpeg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552450" y="4922615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413</xdr:row>
      <xdr:rowOff>409575</xdr:rowOff>
    </xdr:from>
    <xdr:to>
      <xdr:col>0</xdr:col>
      <xdr:colOff>1285875</xdr:colOff>
      <xdr:row>413</xdr:row>
      <xdr:rowOff>1428750</xdr:rowOff>
    </xdr:to>
    <xdr:pic>
      <xdr:nvPicPr>
        <xdr:cNvPr id="1269" name="image115.jpeg" descr="image115.jpeg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95300" y="4941760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414</xdr:row>
      <xdr:rowOff>419100</xdr:rowOff>
    </xdr:from>
    <xdr:to>
      <xdr:col>0</xdr:col>
      <xdr:colOff>1295400</xdr:colOff>
      <xdr:row>414</xdr:row>
      <xdr:rowOff>1438275</xdr:rowOff>
    </xdr:to>
    <xdr:pic>
      <xdr:nvPicPr>
        <xdr:cNvPr id="1270" name="image116.jpeg" descr="image116.jpeg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04825" y="4961001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415</xdr:row>
      <xdr:rowOff>381000</xdr:rowOff>
    </xdr:from>
    <xdr:to>
      <xdr:col>0</xdr:col>
      <xdr:colOff>1285875</xdr:colOff>
      <xdr:row>415</xdr:row>
      <xdr:rowOff>1400175</xdr:rowOff>
    </xdr:to>
    <xdr:pic>
      <xdr:nvPicPr>
        <xdr:cNvPr id="1271" name="image117.jpeg" descr="image117.jpeg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95300" y="4979765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416</xdr:row>
      <xdr:rowOff>409575</xdr:rowOff>
    </xdr:from>
    <xdr:to>
      <xdr:col>0</xdr:col>
      <xdr:colOff>1352550</xdr:colOff>
      <xdr:row>416</xdr:row>
      <xdr:rowOff>1428750</xdr:rowOff>
    </xdr:to>
    <xdr:pic>
      <xdr:nvPicPr>
        <xdr:cNvPr id="1272" name="image118.jpeg" descr="image118.jpeg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61975" y="4999196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417</xdr:row>
      <xdr:rowOff>476250</xdr:rowOff>
    </xdr:from>
    <xdr:to>
      <xdr:col>0</xdr:col>
      <xdr:colOff>1390650</xdr:colOff>
      <xdr:row>417</xdr:row>
      <xdr:rowOff>1495425</xdr:rowOff>
    </xdr:to>
    <xdr:pic>
      <xdr:nvPicPr>
        <xdr:cNvPr id="1273" name="image119.jpeg" descr="image119.jpeg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609600" y="5019008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418</xdr:row>
      <xdr:rowOff>409575</xdr:rowOff>
    </xdr:from>
    <xdr:to>
      <xdr:col>0</xdr:col>
      <xdr:colOff>1409700</xdr:colOff>
      <xdr:row>418</xdr:row>
      <xdr:rowOff>1428750</xdr:rowOff>
    </xdr:to>
    <xdr:pic>
      <xdr:nvPicPr>
        <xdr:cNvPr id="1274" name="image120.jpeg" descr="image120.jpeg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19125" y="5037486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421</xdr:row>
      <xdr:rowOff>390525</xdr:rowOff>
    </xdr:from>
    <xdr:to>
      <xdr:col>0</xdr:col>
      <xdr:colOff>1323975</xdr:colOff>
      <xdr:row>421</xdr:row>
      <xdr:rowOff>1409700</xdr:rowOff>
    </xdr:to>
    <xdr:pic>
      <xdr:nvPicPr>
        <xdr:cNvPr id="1275" name="image121.jpeg" descr="image121.jpeg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533400" y="5065776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423</xdr:row>
      <xdr:rowOff>381000</xdr:rowOff>
    </xdr:from>
    <xdr:to>
      <xdr:col>0</xdr:col>
      <xdr:colOff>1352550</xdr:colOff>
      <xdr:row>423</xdr:row>
      <xdr:rowOff>1400175</xdr:rowOff>
    </xdr:to>
    <xdr:pic>
      <xdr:nvPicPr>
        <xdr:cNvPr id="1276" name="image122.jpeg" descr="image122.jpeg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61975" y="5089207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425</xdr:row>
      <xdr:rowOff>533400</xdr:rowOff>
    </xdr:from>
    <xdr:to>
      <xdr:col>0</xdr:col>
      <xdr:colOff>1362075</xdr:colOff>
      <xdr:row>425</xdr:row>
      <xdr:rowOff>1552575</xdr:rowOff>
    </xdr:to>
    <xdr:pic>
      <xdr:nvPicPr>
        <xdr:cNvPr id="1277" name="image123.jpeg" descr="image123.jpeg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81025" y="5129022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427</xdr:row>
      <xdr:rowOff>466725</xdr:rowOff>
    </xdr:from>
    <xdr:to>
      <xdr:col>0</xdr:col>
      <xdr:colOff>1409700</xdr:colOff>
      <xdr:row>427</xdr:row>
      <xdr:rowOff>1485900</xdr:rowOff>
    </xdr:to>
    <xdr:pic>
      <xdr:nvPicPr>
        <xdr:cNvPr id="1278" name="image124.jpeg" descr="image124.jpeg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19125" y="5151882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428</xdr:row>
      <xdr:rowOff>495300</xdr:rowOff>
    </xdr:from>
    <xdr:to>
      <xdr:col>0</xdr:col>
      <xdr:colOff>1352550</xdr:colOff>
      <xdr:row>428</xdr:row>
      <xdr:rowOff>1514475</xdr:rowOff>
    </xdr:to>
    <xdr:pic>
      <xdr:nvPicPr>
        <xdr:cNvPr id="1279" name="image125.jpeg" descr="image125.jpeg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61975" y="5171313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429</xdr:row>
      <xdr:rowOff>390525</xdr:rowOff>
    </xdr:from>
    <xdr:to>
      <xdr:col>0</xdr:col>
      <xdr:colOff>1362075</xdr:colOff>
      <xdr:row>429</xdr:row>
      <xdr:rowOff>1409700</xdr:rowOff>
    </xdr:to>
    <xdr:pic>
      <xdr:nvPicPr>
        <xdr:cNvPr id="1280" name="image126.jpeg" descr="image126.jpeg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81025" y="5189410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638175</xdr:colOff>
      <xdr:row>431</xdr:row>
      <xdr:rowOff>438150</xdr:rowOff>
    </xdr:from>
    <xdr:to>
      <xdr:col>0</xdr:col>
      <xdr:colOff>1419225</xdr:colOff>
      <xdr:row>431</xdr:row>
      <xdr:rowOff>1457325</xdr:rowOff>
    </xdr:to>
    <xdr:pic>
      <xdr:nvPicPr>
        <xdr:cNvPr id="1281" name="image127.jpeg" descr="image127.jpeg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638175" y="5214366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432</xdr:row>
      <xdr:rowOff>438150</xdr:rowOff>
    </xdr:from>
    <xdr:to>
      <xdr:col>0</xdr:col>
      <xdr:colOff>1438275</xdr:colOff>
      <xdr:row>432</xdr:row>
      <xdr:rowOff>1457325</xdr:rowOff>
    </xdr:to>
    <xdr:pic>
      <xdr:nvPicPr>
        <xdr:cNvPr id="1282" name="image128.jpeg" descr="image128.jpe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647700" y="5233511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434</xdr:row>
      <xdr:rowOff>438150</xdr:rowOff>
    </xdr:from>
    <xdr:to>
      <xdr:col>0</xdr:col>
      <xdr:colOff>1352550</xdr:colOff>
      <xdr:row>434</xdr:row>
      <xdr:rowOff>1457325</xdr:rowOff>
    </xdr:to>
    <xdr:pic>
      <xdr:nvPicPr>
        <xdr:cNvPr id="1283" name="image129.jpeg" descr="image129.jpeg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61975" y="5257704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435</xdr:row>
      <xdr:rowOff>447675</xdr:rowOff>
    </xdr:from>
    <xdr:to>
      <xdr:col>0</xdr:col>
      <xdr:colOff>1295400</xdr:colOff>
      <xdr:row>435</xdr:row>
      <xdr:rowOff>1466850</xdr:rowOff>
    </xdr:to>
    <xdr:pic>
      <xdr:nvPicPr>
        <xdr:cNvPr id="1284" name="image130.jpeg" descr="image130.jpeg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04825" y="5276945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437</xdr:row>
      <xdr:rowOff>438150</xdr:rowOff>
    </xdr:from>
    <xdr:to>
      <xdr:col>0</xdr:col>
      <xdr:colOff>1314450</xdr:colOff>
      <xdr:row>437</xdr:row>
      <xdr:rowOff>1457325</xdr:rowOff>
    </xdr:to>
    <xdr:pic>
      <xdr:nvPicPr>
        <xdr:cNvPr id="1285" name="image131.jpeg" descr="image131.jpeg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23875" y="5301138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438</xdr:row>
      <xdr:rowOff>419100</xdr:rowOff>
    </xdr:from>
    <xdr:to>
      <xdr:col>0</xdr:col>
      <xdr:colOff>1285875</xdr:colOff>
      <xdr:row>438</xdr:row>
      <xdr:rowOff>1438275</xdr:rowOff>
    </xdr:to>
    <xdr:pic>
      <xdr:nvPicPr>
        <xdr:cNvPr id="1286" name="image132.jpeg" descr="image132.jpeg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95300" y="5320093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441</xdr:row>
      <xdr:rowOff>447675</xdr:rowOff>
    </xdr:from>
    <xdr:to>
      <xdr:col>0</xdr:col>
      <xdr:colOff>1295400</xdr:colOff>
      <xdr:row>441</xdr:row>
      <xdr:rowOff>1466850</xdr:rowOff>
    </xdr:to>
    <xdr:pic>
      <xdr:nvPicPr>
        <xdr:cNvPr id="1287" name="image133.jpeg" descr="image133.jpe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04825" y="5349811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442</xdr:row>
      <xdr:rowOff>438150</xdr:rowOff>
    </xdr:from>
    <xdr:to>
      <xdr:col>0</xdr:col>
      <xdr:colOff>1362075</xdr:colOff>
      <xdr:row>442</xdr:row>
      <xdr:rowOff>1457325</xdr:rowOff>
    </xdr:to>
    <xdr:pic>
      <xdr:nvPicPr>
        <xdr:cNvPr id="1288" name="image134.jpeg" descr="image134.jpe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581025" y="5368861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443</xdr:row>
      <xdr:rowOff>419100</xdr:rowOff>
    </xdr:from>
    <xdr:to>
      <xdr:col>0</xdr:col>
      <xdr:colOff>1390650</xdr:colOff>
      <xdr:row>443</xdr:row>
      <xdr:rowOff>1438275</xdr:rowOff>
    </xdr:to>
    <xdr:pic>
      <xdr:nvPicPr>
        <xdr:cNvPr id="1289" name="image135.jpeg" descr="image135.jpeg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609600" y="5387816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445</xdr:row>
      <xdr:rowOff>352425</xdr:rowOff>
    </xdr:from>
    <xdr:to>
      <xdr:col>0</xdr:col>
      <xdr:colOff>1238250</xdr:colOff>
      <xdr:row>445</xdr:row>
      <xdr:rowOff>1371600</xdr:rowOff>
    </xdr:to>
    <xdr:pic>
      <xdr:nvPicPr>
        <xdr:cNvPr id="1290" name="image136.jpeg" descr="image136.jpe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47675" y="5411343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446</xdr:row>
      <xdr:rowOff>438150</xdr:rowOff>
    </xdr:from>
    <xdr:to>
      <xdr:col>0</xdr:col>
      <xdr:colOff>1266825</xdr:colOff>
      <xdr:row>446</xdr:row>
      <xdr:rowOff>1457325</xdr:rowOff>
    </xdr:to>
    <xdr:pic>
      <xdr:nvPicPr>
        <xdr:cNvPr id="1291" name="image137.jpeg" descr="image137.jpeg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76250" y="543134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447</xdr:row>
      <xdr:rowOff>419100</xdr:rowOff>
    </xdr:from>
    <xdr:to>
      <xdr:col>0</xdr:col>
      <xdr:colOff>1333500</xdr:colOff>
      <xdr:row>447</xdr:row>
      <xdr:rowOff>1438275</xdr:rowOff>
    </xdr:to>
    <xdr:pic>
      <xdr:nvPicPr>
        <xdr:cNvPr id="1292" name="image138.jpeg" descr="image138.jpeg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552450" y="5450300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448</xdr:row>
      <xdr:rowOff>447675</xdr:rowOff>
    </xdr:from>
    <xdr:to>
      <xdr:col>0</xdr:col>
      <xdr:colOff>1295400</xdr:colOff>
      <xdr:row>448</xdr:row>
      <xdr:rowOff>1466850</xdr:rowOff>
    </xdr:to>
    <xdr:pic>
      <xdr:nvPicPr>
        <xdr:cNvPr id="1293" name="image139.jpeg" descr="image139.jpeg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504825" y="5469731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449</xdr:row>
      <xdr:rowOff>323850</xdr:rowOff>
    </xdr:from>
    <xdr:to>
      <xdr:col>0</xdr:col>
      <xdr:colOff>1257300</xdr:colOff>
      <xdr:row>449</xdr:row>
      <xdr:rowOff>1343025</xdr:rowOff>
    </xdr:to>
    <xdr:pic>
      <xdr:nvPicPr>
        <xdr:cNvPr id="1294" name="image140.jpeg" descr="image140.jpeg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66725" y="5487638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450</xdr:row>
      <xdr:rowOff>476250</xdr:rowOff>
    </xdr:from>
    <xdr:to>
      <xdr:col>0</xdr:col>
      <xdr:colOff>1438275</xdr:colOff>
      <xdr:row>450</xdr:row>
      <xdr:rowOff>1495425</xdr:rowOff>
    </xdr:to>
    <xdr:pic>
      <xdr:nvPicPr>
        <xdr:cNvPr id="1295" name="image141.jpeg" descr="image141.jpeg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47700" y="5508307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451</xdr:row>
      <xdr:rowOff>314325</xdr:rowOff>
    </xdr:from>
    <xdr:to>
      <xdr:col>0</xdr:col>
      <xdr:colOff>1228725</xdr:colOff>
      <xdr:row>451</xdr:row>
      <xdr:rowOff>1323975</xdr:rowOff>
    </xdr:to>
    <xdr:pic>
      <xdr:nvPicPr>
        <xdr:cNvPr id="1296" name="image142.jpeg" descr="image142.jpeg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38150" y="552583350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452</xdr:row>
      <xdr:rowOff>476250</xdr:rowOff>
    </xdr:from>
    <xdr:to>
      <xdr:col>0</xdr:col>
      <xdr:colOff>1333500</xdr:colOff>
      <xdr:row>452</xdr:row>
      <xdr:rowOff>1495425</xdr:rowOff>
    </xdr:to>
    <xdr:pic>
      <xdr:nvPicPr>
        <xdr:cNvPr id="1297" name="image143.jpeg" descr="image143.jpeg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552450" y="5546598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453</xdr:row>
      <xdr:rowOff>438150</xdr:rowOff>
    </xdr:from>
    <xdr:to>
      <xdr:col>0</xdr:col>
      <xdr:colOff>1381125</xdr:colOff>
      <xdr:row>453</xdr:row>
      <xdr:rowOff>1457325</xdr:rowOff>
    </xdr:to>
    <xdr:pic>
      <xdr:nvPicPr>
        <xdr:cNvPr id="1298" name="image144.jpeg" descr="image144.jpeg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590550" y="5565362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454</xdr:row>
      <xdr:rowOff>390525</xdr:rowOff>
    </xdr:from>
    <xdr:to>
      <xdr:col>0</xdr:col>
      <xdr:colOff>1352550</xdr:colOff>
      <xdr:row>454</xdr:row>
      <xdr:rowOff>1409700</xdr:rowOff>
    </xdr:to>
    <xdr:pic>
      <xdr:nvPicPr>
        <xdr:cNvPr id="1299" name="image145.jpeg" descr="image145.jpeg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561975" y="5584031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455</xdr:row>
      <xdr:rowOff>381000</xdr:rowOff>
    </xdr:from>
    <xdr:to>
      <xdr:col>0</xdr:col>
      <xdr:colOff>1362075</xdr:colOff>
      <xdr:row>455</xdr:row>
      <xdr:rowOff>1400175</xdr:rowOff>
    </xdr:to>
    <xdr:pic>
      <xdr:nvPicPr>
        <xdr:cNvPr id="1300" name="image146.jpeg" descr="image146.jpe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81025" y="5603081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456</xdr:row>
      <xdr:rowOff>381000</xdr:rowOff>
    </xdr:from>
    <xdr:to>
      <xdr:col>0</xdr:col>
      <xdr:colOff>1333500</xdr:colOff>
      <xdr:row>456</xdr:row>
      <xdr:rowOff>1400175</xdr:rowOff>
    </xdr:to>
    <xdr:pic>
      <xdr:nvPicPr>
        <xdr:cNvPr id="1301" name="image147.jpeg" descr="image147.jpeg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552450" y="5622226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458</xdr:row>
      <xdr:rowOff>533400</xdr:rowOff>
    </xdr:from>
    <xdr:to>
      <xdr:col>0</xdr:col>
      <xdr:colOff>1352550</xdr:colOff>
      <xdr:row>458</xdr:row>
      <xdr:rowOff>1552575</xdr:rowOff>
    </xdr:to>
    <xdr:pic>
      <xdr:nvPicPr>
        <xdr:cNvPr id="1302" name="image148.jpeg" descr="image148.jpeg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61975" y="5647944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590550</xdr:colOff>
      <xdr:row>459</xdr:row>
      <xdr:rowOff>495300</xdr:rowOff>
    </xdr:from>
    <xdr:to>
      <xdr:col>0</xdr:col>
      <xdr:colOff>1381125</xdr:colOff>
      <xdr:row>459</xdr:row>
      <xdr:rowOff>1514475</xdr:rowOff>
    </xdr:to>
    <xdr:pic>
      <xdr:nvPicPr>
        <xdr:cNvPr id="1303" name="image149.jpeg" descr="image149.jpeg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90550" y="5666708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460</xdr:row>
      <xdr:rowOff>419100</xdr:rowOff>
    </xdr:from>
    <xdr:to>
      <xdr:col>0</xdr:col>
      <xdr:colOff>1285875</xdr:colOff>
      <xdr:row>460</xdr:row>
      <xdr:rowOff>1438275</xdr:rowOff>
    </xdr:to>
    <xdr:pic>
      <xdr:nvPicPr>
        <xdr:cNvPr id="1304" name="image150.jpeg" descr="image150.jpeg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95300" y="5685091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461</xdr:row>
      <xdr:rowOff>352425</xdr:rowOff>
    </xdr:from>
    <xdr:to>
      <xdr:col>0</xdr:col>
      <xdr:colOff>1238250</xdr:colOff>
      <xdr:row>461</xdr:row>
      <xdr:rowOff>1371600</xdr:rowOff>
    </xdr:to>
    <xdr:pic>
      <xdr:nvPicPr>
        <xdr:cNvPr id="1305" name="image151.jpeg" descr="image151.jpeg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47675" y="5703570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462</xdr:row>
      <xdr:rowOff>409575</xdr:rowOff>
    </xdr:from>
    <xdr:to>
      <xdr:col>0</xdr:col>
      <xdr:colOff>1323975</xdr:colOff>
      <xdr:row>462</xdr:row>
      <xdr:rowOff>1428750</xdr:rowOff>
    </xdr:to>
    <xdr:pic>
      <xdr:nvPicPr>
        <xdr:cNvPr id="1306" name="image151.jpeg" descr="image151.jpeg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33400" y="5723286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463</xdr:row>
      <xdr:rowOff>466725</xdr:rowOff>
    </xdr:from>
    <xdr:to>
      <xdr:col>0</xdr:col>
      <xdr:colOff>1409700</xdr:colOff>
      <xdr:row>463</xdr:row>
      <xdr:rowOff>1485900</xdr:rowOff>
    </xdr:to>
    <xdr:pic>
      <xdr:nvPicPr>
        <xdr:cNvPr id="1307" name="image152.jpeg" descr="image152.jpeg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619125" y="5743003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464</xdr:row>
      <xdr:rowOff>438150</xdr:rowOff>
    </xdr:from>
    <xdr:to>
      <xdr:col>0</xdr:col>
      <xdr:colOff>1352550</xdr:colOff>
      <xdr:row>464</xdr:row>
      <xdr:rowOff>1457325</xdr:rowOff>
    </xdr:to>
    <xdr:pic>
      <xdr:nvPicPr>
        <xdr:cNvPr id="1308" name="image153.jpeg" descr="image153.jpeg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561975" y="5761863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465</xdr:row>
      <xdr:rowOff>314325</xdr:rowOff>
    </xdr:from>
    <xdr:to>
      <xdr:col>0</xdr:col>
      <xdr:colOff>1066800</xdr:colOff>
      <xdr:row>465</xdr:row>
      <xdr:rowOff>1323975</xdr:rowOff>
    </xdr:to>
    <xdr:pic>
      <xdr:nvPicPr>
        <xdr:cNvPr id="1309" name="image154.jpeg" descr="image154.jpeg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85750" y="577977000"/>
          <a:ext cx="78105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647700</xdr:colOff>
      <xdr:row>466</xdr:row>
      <xdr:rowOff>504825</xdr:rowOff>
    </xdr:from>
    <xdr:to>
      <xdr:col>0</xdr:col>
      <xdr:colOff>1438275</xdr:colOff>
      <xdr:row>466</xdr:row>
      <xdr:rowOff>1524000</xdr:rowOff>
    </xdr:to>
    <xdr:pic>
      <xdr:nvPicPr>
        <xdr:cNvPr id="1310" name="image155.jpeg" descr="image155.jpe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47700" y="5800820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467</xdr:row>
      <xdr:rowOff>447675</xdr:rowOff>
    </xdr:from>
    <xdr:to>
      <xdr:col>0</xdr:col>
      <xdr:colOff>1362075</xdr:colOff>
      <xdr:row>467</xdr:row>
      <xdr:rowOff>1466850</xdr:rowOff>
    </xdr:to>
    <xdr:pic>
      <xdr:nvPicPr>
        <xdr:cNvPr id="1311" name="image156.jpeg" descr="image156.jpeg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581025" y="5819394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468</xdr:row>
      <xdr:rowOff>438150</xdr:rowOff>
    </xdr:from>
    <xdr:to>
      <xdr:col>0</xdr:col>
      <xdr:colOff>1333500</xdr:colOff>
      <xdr:row>468</xdr:row>
      <xdr:rowOff>1457325</xdr:rowOff>
    </xdr:to>
    <xdr:pic>
      <xdr:nvPicPr>
        <xdr:cNvPr id="1312" name="image157.jpeg" descr="image157.jpeg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2450" y="5838444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470</xdr:row>
      <xdr:rowOff>409575</xdr:rowOff>
    </xdr:from>
    <xdr:to>
      <xdr:col>0</xdr:col>
      <xdr:colOff>1314450</xdr:colOff>
      <xdr:row>470</xdr:row>
      <xdr:rowOff>1428750</xdr:rowOff>
    </xdr:to>
    <xdr:pic>
      <xdr:nvPicPr>
        <xdr:cNvPr id="1313" name="image158.jpeg" descr="image158.jpeg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23875" y="5861494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471</xdr:row>
      <xdr:rowOff>438150</xdr:rowOff>
    </xdr:from>
    <xdr:to>
      <xdr:col>0</xdr:col>
      <xdr:colOff>1314450</xdr:colOff>
      <xdr:row>471</xdr:row>
      <xdr:rowOff>1457325</xdr:rowOff>
    </xdr:to>
    <xdr:pic>
      <xdr:nvPicPr>
        <xdr:cNvPr id="1314" name="image159.jpeg" descr="image159.jpeg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23875" y="588092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472</xdr:row>
      <xdr:rowOff>390525</xdr:rowOff>
    </xdr:from>
    <xdr:to>
      <xdr:col>0</xdr:col>
      <xdr:colOff>1352550</xdr:colOff>
      <xdr:row>472</xdr:row>
      <xdr:rowOff>1409700</xdr:rowOff>
    </xdr:to>
    <xdr:pic>
      <xdr:nvPicPr>
        <xdr:cNvPr id="1315" name="image160.jpeg" descr="image160.jpeg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61975" y="5899594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473</xdr:row>
      <xdr:rowOff>419100</xdr:rowOff>
    </xdr:from>
    <xdr:to>
      <xdr:col>0</xdr:col>
      <xdr:colOff>1323975</xdr:colOff>
      <xdr:row>473</xdr:row>
      <xdr:rowOff>1438275</xdr:rowOff>
    </xdr:to>
    <xdr:pic>
      <xdr:nvPicPr>
        <xdr:cNvPr id="1316" name="image161.jpeg" descr="image161.jpeg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533400" y="5919025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474</xdr:row>
      <xdr:rowOff>381000</xdr:rowOff>
    </xdr:from>
    <xdr:to>
      <xdr:col>0</xdr:col>
      <xdr:colOff>1362075</xdr:colOff>
      <xdr:row>474</xdr:row>
      <xdr:rowOff>1400175</xdr:rowOff>
    </xdr:to>
    <xdr:pic>
      <xdr:nvPicPr>
        <xdr:cNvPr id="1317" name="image162.jpeg" descr="image162.jpeg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581025" y="5937789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475</xdr:row>
      <xdr:rowOff>419100</xdr:rowOff>
    </xdr:from>
    <xdr:to>
      <xdr:col>0</xdr:col>
      <xdr:colOff>1352550</xdr:colOff>
      <xdr:row>475</xdr:row>
      <xdr:rowOff>1438275</xdr:rowOff>
    </xdr:to>
    <xdr:pic>
      <xdr:nvPicPr>
        <xdr:cNvPr id="1318" name="image163.jpeg" descr="image163.jpeg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61975" y="5957316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476</xdr:row>
      <xdr:rowOff>419100</xdr:rowOff>
    </xdr:from>
    <xdr:to>
      <xdr:col>0</xdr:col>
      <xdr:colOff>1352550</xdr:colOff>
      <xdr:row>476</xdr:row>
      <xdr:rowOff>1438275</xdr:rowOff>
    </xdr:to>
    <xdr:pic>
      <xdr:nvPicPr>
        <xdr:cNvPr id="1319" name="image164.jpeg" descr="image164.jpeg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61975" y="5976461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477</xdr:row>
      <xdr:rowOff>495300</xdr:rowOff>
    </xdr:from>
    <xdr:to>
      <xdr:col>0</xdr:col>
      <xdr:colOff>1409700</xdr:colOff>
      <xdr:row>477</xdr:row>
      <xdr:rowOff>1514475</xdr:rowOff>
    </xdr:to>
    <xdr:pic>
      <xdr:nvPicPr>
        <xdr:cNvPr id="1320" name="image165.jpeg" descr="image165.jpe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619125" y="59963685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478</xdr:row>
      <xdr:rowOff>438150</xdr:rowOff>
    </xdr:from>
    <xdr:to>
      <xdr:col>0</xdr:col>
      <xdr:colOff>1323975</xdr:colOff>
      <xdr:row>478</xdr:row>
      <xdr:rowOff>1457325</xdr:rowOff>
    </xdr:to>
    <xdr:pic>
      <xdr:nvPicPr>
        <xdr:cNvPr id="1321" name="image166.jpeg" descr="image166.jpeg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33400" y="6014942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609600</xdr:colOff>
      <xdr:row>479</xdr:row>
      <xdr:rowOff>438150</xdr:rowOff>
    </xdr:from>
    <xdr:to>
      <xdr:col>0</xdr:col>
      <xdr:colOff>1390650</xdr:colOff>
      <xdr:row>479</xdr:row>
      <xdr:rowOff>1457325</xdr:rowOff>
    </xdr:to>
    <xdr:pic>
      <xdr:nvPicPr>
        <xdr:cNvPr id="1322" name="image167.jpeg" descr="image167.jpeg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609600" y="60340875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481</xdr:row>
      <xdr:rowOff>323850</xdr:rowOff>
    </xdr:from>
    <xdr:to>
      <xdr:col>0</xdr:col>
      <xdr:colOff>1323975</xdr:colOff>
      <xdr:row>481</xdr:row>
      <xdr:rowOff>1343025</xdr:rowOff>
    </xdr:to>
    <xdr:pic>
      <xdr:nvPicPr>
        <xdr:cNvPr id="1323" name="image168.jpeg" descr="image168.jpeg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33400" y="6056471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483</xdr:row>
      <xdr:rowOff>419100</xdr:rowOff>
    </xdr:from>
    <xdr:to>
      <xdr:col>0</xdr:col>
      <xdr:colOff>1323975</xdr:colOff>
      <xdr:row>483</xdr:row>
      <xdr:rowOff>1438275</xdr:rowOff>
    </xdr:to>
    <xdr:pic>
      <xdr:nvPicPr>
        <xdr:cNvPr id="1324" name="image169.jpeg" descr="image169.jpeg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33400" y="6080855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484</xdr:row>
      <xdr:rowOff>447675</xdr:rowOff>
    </xdr:from>
    <xdr:to>
      <xdr:col>0</xdr:col>
      <xdr:colOff>1362075</xdr:colOff>
      <xdr:row>484</xdr:row>
      <xdr:rowOff>1466850</xdr:rowOff>
    </xdr:to>
    <xdr:pic>
      <xdr:nvPicPr>
        <xdr:cNvPr id="1325" name="image170.jpeg" descr="image170.jpeg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81025" y="61002862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581025</xdr:colOff>
      <xdr:row>485</xdr:row>
      <xdr:rowOff>466725</xdr:rowOff>
    </xdr:from>
    <xdr:to>
      <xdr:col>0</xdr:col>
      <xdr:colOff>1362075</xdr:colOff>
      <xdr:row>485</xdr:row>
      <xdr:rowOff>1485900</xdr:rowOff>
    </xdr:to>
    <xdr:pic>
      <xdr:nvPicPr>
        <xdr:cNvPr id="1326" name="image171.jpeg" descr="image171.jpeg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81025" y="611962200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486</xdr:row>
      <xdr:rowOff>447675</xdr:rowOff>
    </xdr:from>
    <xdr:to>
      <xdr:col>0</xdr:col>
      <xdr:colOff>1257300</xdr:colOff>
      <xdr:row>486</xdr:row>
      <xdr:rowOff>1466850</xdr:rowOff>
    </xdr:to>
    <xdr:pic>
      <xdr:nvPicPr>
        <xdr:cNvPr id="1327" name="image172.jpeg" descr="image172.jpe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66725" y="6138576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487</xdr:row>
      <xdr:rowOff>438150</xdr:rowOff>
    </xdr:from>
    <xdr:to>
      <xdr:col>0</xdr:col>
      <xdr:colOff>1409700</xdr:colOff>
      <xdr:row>487</xdr:row>
      <xdr:rowOff>1457325</xdr:rowOff>
    </xdr:to>
    <xdr:pic>
      <xdr:nvPicPr>
        <xdr:cNvPr id="1328" name="image173.jpeg" descr="image173.jpeg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19125" y="6157626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488</xdr:row>
      <xdr:rowOff>438150</xdr:rowOff>
    </xdr:from>
    <xdr:to>
      <xdr:col>0</xdr:col>
      <xdr:colOff>1295400</xdr:colOff>
      <xdr:row>488</xdr:row>
      <xdr:rowOff>1457325</xdr:rowOff>
    </xdr:to>
    <xdr:pic>
      <xdr:nvPicPr>
        <xdr:cNvPr id="1329" name="image174.jpeg" descr="image174.jpeg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04825" y="617677200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638175</xdr:colOff>
      <xdr:row>489</xdr:row>
      <xdr:rowOff>419100</xdr:rowOff>
    </xdr:from>
    <xdr:to>
      <xdr:col>0</xdr:col>
      <xdr:colOff>1419225</xdr:colOff>
      <xdr:row>489</xdr:row>
      <xdr:rowOff>1438275</xdr:rowOff>
    </xdr:to>
    <xdr:pic>
      <xdr:nvPicPr>
        <xdr:cNvPr id="1330" name="image175.jpeg" descr="image175.jpeg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38175" y="6195726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490</xdr:row>
      <xdr:rowOff>390525</xdr:rowOff>
    </xdr:from>
    <xdr:to>
      <xdr:col>0</xdr:col>
      <xdr:colOff>1323975</xdr:colOff>
      <xdr:row>490</xdr:row>
      <xdr:rowOff>1409700</xdr:rowOff>
    </xdr:to>
    <xdr:pic>
      <xdr:nvPicPr>
        <xdr:cNvPr id="1331" name="image176.jpeg" descr="image176.jpeg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33400" y="6214586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491</xdr:row>
      <xdr:rowOff>323850</xdr:rowOff>
    </xdr:from>
    <xdr:to>
      <xdr:col>0</xdr:col>
      <xdr:colOff>1352550</xdr:colOff>
      <xdr:row>491</xdr:row>
      <xdr:rowOff>1343025</xdr:rowOff>
    </xdr:to>
    <xdr:pic>
      <xdr:nvPicPr>
        <xdr:cNvPr id="1332" name="image177.jpeg" descr="image177.jpeg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61975" y="6232302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492</xdr:row>
      <xdr:rowOff>409575</xdr:rowOff>
    </xdr:from>
    <xdr:to>
      <xdr:col>0</xdr:col>
      <xdr:colOff>1323975</xdr:colOff>
      <xdr:row>492</xdr:row>
      <xdr:rowOff>1428750</xdr:rowOff>
    </xdr:to>
    <xdr:pic>
      <xdr:nvPicPr>
        <xdr:cNvPr id="1333" name="image178.jpeg" descr="image178.jpeg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33400" y="625154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493</xdr:row>
      <xdr:rowOff>285750</xdr:rowOff>
    </xdr:from>
    <xdr:to>
      <xdr:col>0</xdr:col>
      <xdr:colOff>1266825</xdr:colOff>
      <xdr:row>493</xdr:row>
      <xdr:rowOff>1295400</xdr:rowOff>
    </xdr:to>
    <xdr:pic>
      <xdr:nvPicPr>
        <xdr:cNvPr id="1334" name="image179.jpeg" descr="image179.jpeg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76250" y="626868825"/>
          <a:ext cx="7905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494</xdr:row>
      <xdr:rowOff>352425</xdr:rowOff>
    </xdr:from>
    <xdr:to>
      <xdr:col>0</xdr:col>
      <xdr:colOff>1209675</xdr:colOff>
      <xdr:row>494</xdr:row>
      <xdr:rowOff>1371600</xdr:rowOff>
    </xdr:to>
    <xdr:pic>
      <xdr:nvPicPr>
        <xdr:cNvPr id="1335" name="image180.jpeg" descr="image180.jpe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19100" y="6287738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497</xdr:row>
      <xdr:rowOff>381000</xdr:rowOff>
    </xdr:from>
    <xdr:to>
      <xdr:col>0</xdr:col>
      <xdr:colOff>1285875</xdr:colOff>
      <xdr:row>497</xdr:row>
      <xdr:rowOff>1400175</xdr:rowOff>
    </xdr:to>
    <xdr:pic>
      <xdr:nvPicPr>
        <xdr:cNvPr id="1336" name="image181.jpeg" descr="image181.jpeg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95300" y="6315741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498</xdr:row>
      <xdr:rowOff>409575</xdr:rowOff>
    </xdr:from>
    <xdr:to>
      <xdr:col>0</xdr:col>
      <xdr:colOff>1295400</xdr:colOff>
      <xdr:row>498</xdr:row>
      <xdr:rowOff>1428750</xdr:rowOff>
    </xdr:to>
    <xdr:pic>
      <xdr:nvPicPr>
        <xdr:cNvPr id="1337" name="image182.jpeg" descr="image182.jpeg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04825" y="6334410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500</xdr:row>
      <xdr:rowOff>438150</xdr:rowOff>
    </xdr:from>
    <xdr:to>
      <xdr:col>0</xdr:col>
      <xdr:colOff>1200150</xdr:colOff>
      <xdr:row>500</xdr:row>
      <xdr:rowOff>1457325</xdr:rowOff>
    </xdr:to>
    <xdr:pic>
      <xdr:nvPicPr>
        <xdr:cNvPr id="1338" name="image183.jpeg" descr="image183.jpeg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409575" y="635822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502</xdr:row>
      <xdr:rowOff>323850</xdr:rowOff>
    </xdr:from>
    <xdr:to>
      <xdr:col>0</xdr:col>
      <xdr:colOff>1295400</xdr:colOff>
      <xdr:row>502</xdr:row>
      <xdr:rowOff>1343025</xdr:rowOff>
    </xdr:to>
    <xdr:pic>
      <xdr:nvPicPr>
        <xdr:cNvPr id="1339" name="image184.jpeg" descr="image184.jpeg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04825" y="63801307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552450</xdr:colOff>
      <xdr:row>504</xdr:row>
      <xdr:rowOff>381000</xdr:rowOff>
    </xdr:from>
    <xdr:to>
      <xdr:col>0</xdr:col>
      <xdr:colOff>1333500</xdr:colOff>
      <xdr:row>504</xdr:row>
      <xdr:rowOff>1400175</xdr:rowOff>
    </xdr:to>
    <xdr:pic>
      <xdr:nvPicPr>
        <xdr:cNvPr id="1340" name="image185.jpeg" descr="image185.jpeg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2450" y="640375275"/>
          <a:ext cx="78105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619125</xdr:colOff>
      <xdr:row>506</xdr:row>
      <xdr:rowOff>390525</xdr:rowOff>
    </xdr:from>
    <xdr:to>
      <xdr:col>0</xdr:col>
      <xdr:colOff>1409700</xdr:colOff>
      <xdr:row>506</xdr:row>
      <xdr:rowOff>1409700</xdr:rowOff>
    </xdr:to>
    <xdr:pic>
      <xdr:nvPicPr>
        <xdr:cNvPr id="1341" name="image186.jpeg" descr="image186.jpeg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619125" y="642680325"/>
          <a:ext cx="7905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600075</xdr:colOff>
      <xdr:row>507</xdr:row>
      <xdr:rowOff>438150</xdr:rowOff>
    </xdr:from>
    <xdr:to>
      <xdr:col>0</xdr:col>
      <xdr:colOff>1428750</xdr:colOff>
      <xdr:row>507</xdr:row>
      <xdr:rowOff>1504950</xdr:rowOff>
    </xdr:to>
    <xdr:pic>
      <xdr:nvPicPr>
        <xdr:cNvPr id="134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600075" y="644566275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571500</xdr:colOff>
      <xdr:row>508</xdr:row>
      <xdr:rowOff>466725</xdr:rowOff>
    </xdr:from>
    <xdr:to>
      <xdr:col>0</xdr:col>
      <xdr:colOff>1400175</xdr:colOff>
      <xdr:row>508</xdr:row>
      <xdr:rowOff>1533525</xdr:rowOff>
    </xdr:to>
    <xdr:pic>
      <xdr:nvPicPr>
        <xdr:cNvPr id="1343" name="image2.jpeg" descr="image2.jpeg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71500" y="646547475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509</xdr:row>
      <xdr:rowOff>485775</xdr:rowOff>
    </xdr:from>
    <xdr:to>
      <xdr:col>0</xdr:col>
      <xdr:colOff>1390650</xdr:colOff>
      <xdr:row>509</xdr:row>
      <xdr:rowOff>1552575</xdr:rowOff>
    </xdr:to>
    <xdr:pic>
      <xdr:nvPicPr>
        <xdr:cNvPr id="1344" name="image3.jpeg" descr="image3.jpeg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61975" y="648519150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510</xdr:row>
      <xdr:rowOff>485775</xdr:rowOff>
    </xdr:from>
    <xdr:to>
      <xdr:col>0</xdr:col>
      <xdr:colOff>1228725</xdr:colOff>
      <xdr:row>510</xdr:row>
      <xdr:rowOff>1552575</xdr:rowOff>
    </xdr:to>
    <xdr:pic>
      <xdr:nvPicPr>
        <xdr:cNvPr id="1345" name="image4.jpeg" descr="image4.jpeg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400050" y="650471775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514350</xdr:colOff>
      <xdr:row>512</xdr:row>
      <xdr:rowOff>457200</xdr:rowOff>
    </xdr:from>
    <xdr:to>
      <xdr:col>0</xdr:col>
      <xdr:colOff>1343025</xdr:colOff>
      <xdr:row>512</xdr:row>
      <xdr:rowOff>1524000</xdr:rowOff>
    </xdr:to>
    <xdr:pic>
      <xdr:nvPicPr>
        <xdr:cNvPr id="1346" name="image5.jpeg" descr="image5.jpeg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14350" y="652853025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515</xdr:row>
      <xdr:rowOff>485775</xdr:rowOff>
    </xdr:from>
    <xdr:to>
      <xdr:col>0</xdr:col>
      <xdr:colOff>1333500</xdr:colOff>
      <xdr:row>515</xdr:row>
      <xdr:rowOff>1552575</xdr:rowOff>
    </xdr:to>
    <xdr:pic>
      <xdr:nvPicPr>
        <xdr:cNvPr id="1347" name="image6.jpeg" descr="image6.jpeg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04825" y="657205950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517</xdr:row>
      <xdr:rowOff>409575</xdr:rowOff>
    </xdr:from>
    <xdr:to>
      <xdr:col>0</xdr:col>
      <xdr:colOff>1266825</xdr:colOff>
      <xdr:row>517</xdr:row>
      <xdr:rowOff>1476375</xdr:rowOff>
    </xdr:to>
    <xdr:pic>
      <xdr:nvPicPr>
        <xdr:cNvPr id="1348" name="image7.jpeg" descr="image7.jpeg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438150" y="659549100"/>
          <a:ext cx="8286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520</xdr:row>
      <xdr:rowOff>476250</xdr:rowOff>
    </xdr:from>
    <xdr:to>
      <xdr:col>0</xdr:col>
      <xdr:colOff>1362075</xdr:colOff>
      <xdr:row>520</xdr:row>
      <xdr:rowOff>1552575</xdr:rowOff>
    </xdr:to>
    <xdr:pic>
      <xdr:nvPicPr>
        <xdr:cNvPr id="1349" name="image8.jpeg" descr="image8.jpeg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33400" y="662597100"/>
          <a:ext cx="8286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522</xdr:row>
      <xdr:rowOff>390525</xdr:rowOff>
    </xdr:from>
    <xdr:to>
      <xdr:col>0</xdr:col>
      <xdr:colOff>1323975</xdr:colOff>
      <xdr:row>522</xdr:row>
      <xdr:rowOff>1466850</xdr:rowOff>
    </xdr:to>
    <xdr:pic>
      <xdr:nvPicPr>
        <xdr:cNvPr id="1350" name="image9.jpeg" descr="image9.jpeg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495300" y="665045025"/>
          <a:ext cx="8286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513</xdr:row>
      <xdr:rowOff>152400</xdr:rowOff>
    </xdr:from>
    <xdr:to>
      <xdr:col>0</xdr:col>
      <xdr:colOff>1447800</xdr:colOff>
      <xdr:row>513</xdr:row>
      <xdr:rowOff>1733550</xdr:rowOff>
    </xdr:to>
    <xdr:pic>
      <xdr:nvPicPr>
        <xdr:cNvPr id="1351" name="Imagen 130" descr="Imagen 130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390525" y="654500850"/>
          <a:ext cx="1057275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523</xdr:row>
      <xdr:rowOff>285750</xdr:rowOff>
    </xdr:from>
    <xdr:to>
      <xdr:col>0</xdr:col>
      <xdr:colOff>1438275</xdr:colOff>
      <xdr:row>523</xdr:row>
      <xdr:rowOff>1809750</xdr:rowOff>
    </xdr:to>
    <xdr:pic>
      <xdr:nvPicPr>
        <xdr:cNvPr id="1352" name="Imagen 347" descr="Imagen 347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419100" y="666892875"/>
          <a:ext cx="101917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527</xdr:row>
      <xdr:rowOff>228600</xdr:rowOff>
    </xdr:from>
    <xdr:to>
      <xdr:col>0</xdr:col>
      <xdr:colOff>1552575</xdr:colOff>
      <xdr:row>527</xdr:row>
      <xdr:rowOff>1657350</xdr:rowOff>
    </xdr:to>
    <xdr:pic>
      <xdr:nvPicPr>
        <xdr:cNvPr id="1353" name="Imagen 348" descr="Imagen 348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371475" y="671750625"/>
          <a:ext cx="1181100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476250</xdr:colOff>
      <xdr:row>529</xdr:row>
      <xdr:rowOff>142875</xdr:rowOff>
    </xdr:from>
    <xdr:to>
      <xdr:col>0</xdr:col>
      <xdr:colOff>1533525</xdr:colOff>
      <xdr:row>529</xdr:row>
      <xdr:rowOff>1724025</xdr:rowOff>
    </xdr:to>
    <xdr:pic>
      <xdr:nvPicPr>
        <xdr:cNvPr id="1354" name="Imagen 349" descr="Imagen 349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476250" y="674046150"/>
          <a:ext cx="1057275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530</xdr:row>
      <xdr:rowOff>171450</xdr:rowOff>
    </xdr:from>
    <xdr:to>
      <xdr:col>0</xdr:col>
      <xdr:colOff>1571625</xdr:colOff>
      <xdr:row>530</xdr:row>
      <xdr:rowOff>1790700</xdr:rowOff>
    </xdr:to>
    <xdr:pic>
      <xdr:nvPicPr>
        <xdr:cNvPr id="1355" name="Imagen 350" descr="Imagen 350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352425" y="676027350"/>
          <a:ext cx="1219200" cy="1619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532</xdr:row>
      <xdr:rowOff>209550</xdr:rowOff>
    </xdr:from>
    <xdr:to>
      <xdr:col>0</xdr:col>
      <xdr:colOff>1552575</xdr:colOff>
      <xdr:row>532</xdr:row>
      <xdr:rowOff>1866900</xdr:rowOff>
    </xdr:to>
    <xdr:pic>
      <xdr:nvPicPr>
        <xdr:cNvPr id="1356" name="Imagen 351" descr="Imagen 351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447675" y="678484800"/>
          <a:ext cx="1104900" cy="1657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535</xdr:row>
      <xdr:rowOff>209550</xdr:rowOff>
    </xdr:from>
    <xdr:to>
      <xdr:col>0</xdr:col>
      <xdr:colOff>1638300</xdr:colOff>
      <xdr:row>535</xdr:row>
      <xdr:rowOff>1752600</xdr:rowOff>
    </xdr:to>
    <xdr:pic>
      <xdr:nvPicPr>
        <xdr:cNvPr id="1357" name="Imagen 352" descr="Imagen 352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285750" y="682847250"/>
          <a:ext cx="1352550" cy="1543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536</xdr:row>
      <xdr:rowOff>171450</xdr:rowOff>
    </xdr:from>
    <xdr:to>
      <xdr:col>0</xdr:col>
      <xdr:colOff>1476375</xdr:colOff>
      <xdr:row>536</xdr:row>
      <xdr:rowOff>1752600</xdr:rowOff>
    </xdr:to>
    <xdr:pic>
      <xdr:nvPicPr>
        <xdr:cNvPr id="1358" name="Imagen 353" descr="Imagen 353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419100" y="684761775"/>
          <a:ext cx="1057275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538</xdr:row>
      <xdr:rowOff>152400</xdr:rowOff>
    </xdr:from>
    <xdr:to>
      <xdr:col>0</xdr:col>
      <xdr:colOff>1543050</xdr:colOff>
      <xdr:row>538</xdr:row>
      <xdr:rowOff>1781175</xdr:rowOff>
    </xdr:to>
    <xdr:pic>
      <xdr:nvPicPr>
        <xdr:cNvPr id="1359" name="Imagen 354" descr="Imagen 35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323850" y="687114450"/>
          <a:ext cx="1219200" cy="1628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540</xdr:row>
      <xdr:rowOff>209550</xdr:rowOff>
    </xdr:from>
    <xdr:to>
      <xdr:col>0</xdr:col>
      <xdr:colOff>1647825</xdr:colOff>
      <xdr:row>540</xdr:row>
      <xdr:rowOff>1828800</xdr:rowOff>
    </xdr:to>
    <xdr:pic>
      <xdr:nvPicPr>
        <xdr:cNvPr id="1360" name="Imagen 355" descr="Imagen 355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7150" y="689562375"/>
          <a:ext cx="1590675" cy="1619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541</xdr:row>
      <xdr:rowOff>190500</xdr:rowOff>
    </xdr:from>
    <xdr:to>
      <xdr:col>0</xdr:col>
      <xdr:colOff>1647825</xdr:colOff>
      <xdr:row>541</xdr:row>
      <xdr:rowOff>1790700</xdr:rowOff>
    </xdr:to>
    <xdr:pic>
      <xdr:nvPicPr>
        <xdr:cNvPr id="1361" name="Imagen 356" descr="Imagen 356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266700" y="691495950"/>
          <a:ext cx="1381125" cy="1600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543</xdr:row>
      <xdr:rowOff>295275</xdr:rowOff>
    </xdr:from>
    <xdr:to>
      <xdr:col>0</xdr:col>
      <xdr:colOff>1609725</xdr:colOff>
      <xdr:row>543</xdr:row>
      <xdr:rowOff>1752600</xdr:rowOff>
    </xdr:to>
    <xdr:pic>
      <xdr:nvPicPr>
        <xdr:cNvPr id="1362" name="Imagen 357" descr="Imagen 357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323850" y="693991500"/>
          <a:ext cx="1285875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/>
            <a:ea typeface="Arial"/>
            <a:cs typeface="Arial"/>
            <a:sym typeface="Arial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/>
            <a:ea typeface="Arial"/>
            <a:cs typeface="Arial"/>
            <a:sym typeface="Arial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3"/>
  <sheetViews>
    <sheetView showGridLines="0" tabSelected="1" workbookViewId="0"/>
  </sheetViews>
  <sheetFormatPr defaultColWidth="12.7109375" defaultRowHeight="15" customHeight="1" x14ac:dyDescent="0.2"/>
  <cols>
    <col min="1" max="1" width="24.7109375" style="1" customWidth="1"/>
    <col min="2" max="2" width="22.7109375" style="1" customWidth="1"/>
    <col min="3" max="3" width="14.85546875" style="1" customWidth="1"/>
    <col min="4" max="4" width="21.140625" style="1" customWidth="1"/>
    <col min="5" max="5" width="11.28515625" style="1" customWidth="1"/>
    <col min="6" max="6" width="11.7109375" style="1" customWidth="1"/>
    <col min="7" max="7" width="11.28515625" style="1" customWidth="1"/>
    <col min="8" max="8" width="16" style="1" customWidth="1"/>
    <col min="9" max="21" width="10.7109375" style="1" customWidth="1"/>
    <col min="22" max="22" width="12.7109375" style="1" customWidth="1"/>
    <col min="23" max="16384" width="12.7109375" style="1"/>
  </cols>
  <sheetData>
    <row r="1" spans="1:21" ht="12.75" customHeight="1" x14ac:dyDescent="0.2">
      <c r="A1" s="2"/>
      <c r="B1" s="3"/>
      <c r="C1" s="4"/>
      <c r="D1" s="5"/>
      <c r="E1" s="4"/>
      <c r="F1" s="6"/>
      <c r="G1" s="7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2.75" customHeight="1" x14ac:dyDescent="0.25">
      <c r="A2" s="9"/>
      <c r="B2" s="10"/>
      <c r="C2" s="11"/>
      <c r="D2" s="12"/>
      <c r="E2" s="11"/>
      <c r="F2" s="13"/>
      <c r="G2" s="14"/>
      <c r="H2" s="15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2.75" customHeight="1" x14ac:dyDescent="0.2">
      <c r="A3" s="16" t="s">
        <v>0</v>
      </c>
      <c r="B3" s="17" t="s">
        <v>1</v>
      </c>
      <c r="C3" s="16" t="s">
        <v>2</v>
      </c>
      <c r="D3" s="18" t="s">
        <v>3</v>
      </c>
      <c r="E3" s="16" t="s">
        <v>4</v>
      </c>
      <c r="F3" s="16" t="s">
        <v>5</v>
      </c>
      <c r="G3" s="16" t="s">
        <v>6</v>
      </c>
      <c r="H3" s="19" t="s">
        <v>7</v>
      </c>
      <c r="I3" s="20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 ht="96.95" customHeight="1" x14ac:dyDescent="0.2">
      <c r="A4" s="22"/>
      <c r="B4" s="23" t="s">
        <v>8</v>
      </c>
      <c r="C4" s="24" t="s">
        <v>9</v>
      </c>
      <c r="D4" s="25" t="s">
        <v>10</v>
      </c>
      <c r="E4" s="24" t="s">
        <v>11</v>
      </c>
      <c r="F4" s="26">
        <v>1</v>
      </c>
      <c r="G4" s="27">
        <v>285</v>
      </c>
      <c r="H4" s="28">
        <f t="array" ref="H4">G4*F4</f>
        <v>285</v>
      </c>
      <c r="I4" s="29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2.75" customHeight="1" x14ac:dyDescent="0.2">
      <c r="A5" s="22"/>
      <c r="B5" s="23" t="s">
        <v>8</v>
      </c>
      <c r="C5" s="24" t="s">
        <v>9</v>
      </c>
      <c r="D5" s="25" t="s">
        <v>10</v>
      </c>
      <c r="E5" s="24" t="s">
        <v>12</v>
      </c>
      <c r="F5" s="26">
        <v>1</v>
      </c>
      <c r="G5" s="27">
        <v>285</v>
      </c>
      <c r="H5" s="28">
        <f t="array" ref="H5">G5*F5</f>
        <v>285</v>
      </c>
      <c r="I5" s="29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2.75" customHeight="1" x14ac:dyDescent="0.2">
      <c r="A6" s="22"/>
      <c r="B6" s="23" t="s">
        <v>8</v>
      </c>
      <c r="C6" s="24" t="s">
        <v>9</v>
      </c>
      <c r="D6" s="25" t="s">
        <v>10</v>
      </c>
      <c r="E6" s="30" t="s">
        <v>13</v>
      </c>
      <c r="F6" s="31">
        <v>1</v>
      </c>
      <c r="G6" s="32">
        <v>285</v>
      </c>
      <c r="H6" s="28">
        <f t="array" ref="H6">G6*F6</f>
        <v>285</v>
      </c>
      <c r="I6" s="29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11.95" customHeight="1" x14ac:dyDescent="0.2">
      <c r="A7" s="22"/>
      <c r="B7" s="23" t="s">
        <v>8</v>
      </c>
      <c r="C7" s="24" t="s">
        <v>9</v>
      </c>
      <c r="D7" s="25" t="s">
        <v>14</v>
      </c>
      <c r="E7" s="24" t="s">
        <v>13</v>
      </c>
      <c r="F7" s="26">
        <v>1</v>
      </c>
      <c r="G7" s="27">
        <v>285</v>
      </c>
      <c r="H7" s="28">
        <f t="array" ref="H7">G7*F7</f>
        <v>285</v>
      </c>
      <c r="I7" s="29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14" customHeight="1" x14ac:dyDescent="0.2">
      <c r="A8" s="22"/>
      <c r="B8" s="23" t="s">
        <v>15</v>
      </c>
      <c r="C8" s="24" t="s">
        <v>9</v>
      </c>
      <c r="D8" s="25" t="s">
        <v>16</v>
      </c>
      <c r="E8" s="33">
        <v>38</v>
      </c>
      <c r="F8" s="26">
        <v>1</v>
      </c>
      <c r="G8" s="27">
        <v>529</v>
      </c>
      <c r="H8" s="28">
        <f t="array" ref="H8">G8*F8</f>
        <v>529</v>
      </c>
      <c r="I8" s="29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14" customHeight="1" x14ac:dyDescent="0.2">
      <c r="A9" s="22"/>
      <c r="B9" s="23" t="s">
        <v>15</v>
      </c>
      <c r="C9" s="24" t="s">
        <v>9</v>
      </c>
      <c r="D9" s="25" t="s">
        <v>17</v>
      </c>
      <c r="E9" s="33">
        <v>38</v>
      </c>
      <c r="F9" s="26">
        <v>1</v>
      </c>
      <c r="G9" s="27">
        <v>639</v>
      </c>
      <c r="H9" s="28">
        <f t="array" ref="H9">G9*F9</f>
        <v>639</v>
      </c>
      <c r="I9" s="2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14" customHeight="1" x14ac:dyDescent="0.2">
      <c r="A10" s="22"/>
      <c r="B10" s="23" t="s">
        <v>18</v>
      </c>
      <c r="C10" s="24" t="s">
        <v>9</v>
      </c>
      <c r="D10" s="25" t="s">
        <v>19</v>
      </c>
      <c r="E10" s="33">
        <v>38</v>
      </c>
      <c r="F10" s="26">
        <v>1</v>
      </c>
      <c r="G10" s="27">
        <v>499</v>
      </c>
      <c r="H10" s="28">
        <f t="array" ref="H10">G10*F10</f>
        <v>499</v>
      </c>
      <c r="I10" s="2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21" customHeight="1" x14ac:dyDescent="0.2">
      <c r="A11" s="22"/>
      <c r="B11" s="23" t="s">
        <v>18</v>
      </c>
      <c r="C11" s="24" t="s">
        <v>9</v>
      </c>
      <c r="D11" s="25" t="s">
        <v>19</v>
      </c>
      <c r="E11" s="33">
        <v>40</v>
      </c>
      <c r="F11" s="26">
        <v>1</v>
      </c>
      <c r="G11" s="27">
        <v>499</v>
      </c>
      <c r="H11" s="28">
        <f t="array" ref="H11">G11*F11</f>
        <v>499</v>
      </c>
      <c r="I11" s="2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21" customHeight="1" x14ac:dyDescent="0.2">
      <c r="A12" s="22"/>
      <c r="B12" s="23" t="s">
        <v>18</v>
      </c>
      <c r="C12" s="24" t="s">
        <v>9</v>
      </c>
      <c r="D12" s="25" t="s">
        <v>19</v>
      </c>
      <c r="E12" s="33">
        <v>42</v>
      </c>
      <c r="F12" s="26">
        <v>1</v>
      </c>
      <c r="G12" s="27">
        <v>499</v>
      </c>
      <c r="H12" s="28">
        <f t="array" ref="H12">G12*F12</f>
        <v>499</v>
      </c>
      <c r="I12" s="3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14" customHeight="1" x14ac:dyDescent="0.2">
      <c r="A13" s="22"/>
      <c r="B13" s="23" t="s">
        <v>20</v>
      </c>
      <c r="C13" s="24" t="s">
        <v>21</v>
      </c>
      <c r="D13" s="25" t="s">
        <v>22</v>
      </c>
      <c r="E13" s="33">
        <v>40</v>
      </c>
      <c r="F13" s="26">
        <v>1</v>
      </c>
      <c r="G13" s="27">
        <v>535</v>
      </c>
      <c r="H13" s="28">
        <f t="array" ref="H13">G13*F13</f>
        <v>535</v>
      </c>
      <c r="I13" s="2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14" customHeight="1" x14ac:dyDescent="0.2">
      <c r="A14" s="22"/>
      <c r="B14" s="23" t="s">
        <v>23</v>
      </c>
      <c r="C14" s="24" t="s">
        <v>21</v>
      </c>
      <c r="D14" s="24" t="s">
        <v>24</v>
      </c>
      <c r="E14" s="33">
        <v>38</v>
      </c>
      <c r="F14" s="26">
        <v>1</v>
      </c>
      <c r="G14" s="27">
        <v>329</v>
      </c>
      <c r="H14" s="28">
        <f t="array" ref="H14">G14*F14</f>
        <v>329</v>
      </c>
      <c r="I14" s="2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14" customHeight="1" x14ac:dyDescent="0.2">
      <c r="A15" s="22"/>
      <c r="B15" s="23" t="s">
        <v>23</v>
      </c>
      <c r="C15" s="24" t="s">
        <v>21</v>
      </c>
      <c r="D15" s="24" t="s">
        <v>25</v>
      </c>
      <c r="E15" s="33">
        <v>40</v>
      </c>
      <c r="F15" s="26">
        <v>1</v>
      </c>
      <c r="G15" s="27">
        <v>469</v>
      </c>
      <c r="H15" s="28">
        <f t="array" ref="H15">G15*F15</f>
        <v>469</v>
      </c>
      <c r="I15" s="2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14" customHeight="1" x14ac:dyDescent="0.2">
      <c r="A16" s="22"/>
      <c r="B16" s="23" t="s">
        <v>18</v>
      </c>
      <c r="C16" s="24" t="s">
        <v>21</v>
      </c>
      <c r="D16" s="25" t="s">
        <v>26</v>
      </c>
      <c r="E16" s="33">
        <v>48</v>
      </c>
      <c r="F16" s="26">
        <v>1</v>
      </c>
      <c r="G16" s="27">
        <v>605</v>
      </c>
      <c r="H16" s="28">
        <f t="array" ref="H16">G16*F16</f>
        <v>605</v>
      </c>
      <c r="I16" s="2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114" customHeight="1" x14ac:dyDescent="0.2">
      <c r="A17" s="22"/>
      <c r="B17" s="23" t="s">
        <v>27</v>
      </c>
      <c r="C17" s="24" t="s">
        <v>21</v>
      </c>
      <c r="D17" s="25" t="s">
        <v>28</v>
      </c>
      <c r="E17" s="33">
        <v>36</v>
      </c>
      <c r="F17" s="26">
        <v>1</v>
      </c>
      <c r="G17" s="27">
        <v>529</v>
      </c>
      <c r="H17" s="28">
        <f t="array" ref="H17">G17*F17</f>
        <v>529</v>
      </c>
      <c r="I17" s="3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14" customHeight="1" x14ac:dyDescent="0.2">
      <c r="A18" s="22"/>
      <c r="B18" s="23" t="s">
        <v>15</v>
      </c>
      <c r="C18" s="24" t="s">
        <v>21</v>
      </c>
      <c r="D18" s="25" t="s">
        <v>29</v>
      </c>
      <c r="E18" s="33">
        <v>42</v>
      </c>
      <c r="F18" s="26">
        <v>1</v>
      </c>
      <c r="G18" s="27">
        <v>575</v>
      </c>
      <c r="H18" s="28">
        <f t="array" ref="H18">G18*F18</f>
        <v>575</v>
      </c>
      <c r="I18" s="3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114" customHeight="1" x14ac:dyDescent="0.2">
      <c r="A19" s="22"/>
      <c r="B19" s="23" t="s">
        <v>15</v>
      </c>
      <c r="C19" s="24" t="s">
        <v>21</v>
      </c>
      <c r="D19" s="25" t="s">
        <v>30</v>
      </c>
      <c r="E19" s="33">
        <v>38</v>
      </c>
      <c r="F19" s="26">
        <v>1</v>
      </c>
      <c r="G19" s="27">
        <v>425</v>
      </c>
      <c r="H19" s="28">
        <f t="array" ref="H19">G19*F19</f>
        <v>425</v>
      </c>
      <c r="I19" s="3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ht="114" customHeight="1" x14ac:dyDescent="0.2">
      <c r="A20" s="22"/>
      <c r="B20" s="23" t="s">
        <v>23</v>
      </c>
      <c r="C20" s="24" t="s">
        <v>21</v>
      </c>
      <c r="D20" s="25" t="s">
        <v>31</v>
      </c>
      <c r="E20" s="33">
        <v>42</v>
      </c>
      <c r="F20" s="26">
        <v>1</v>
      </c>
      <c r="G20" s="27">
        <v>435</v>
      </c>
      <c r="H20" s="28">
        <f t="array" ref="H20">G20*F20</f>
        <v>435</v>
      </c>
      <c r="I20" s="3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ht="114" customHeight="1" x14ac:dyDescent="0.2">
      <c r="A21" s="22"/>
      <c r="B21" s="23" t="s">
        <v>20</v>
      </c>
      <c r="C21" s="24" t="s">
        <v>21</v>
      </c>
      <c r="D21" s="25" t="s">
        <v>32</v>
      </c>
      <c r="E21" s="33">
        <v>38</v>
      </c>
      <c r="F21" s="26">
        <v>1</v>
      </c>
      <c r="G21" s="27">
        <v>375</v>
      </c>
      <c r="H21" s="28">
        <f t="array" ref="H21">G21*F21</f>
        <v>375</v>
      </c>
      <c r="I21" s="3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ht="114" customHeight="1" x14ac:dyDescent="0.2">
      <c r="A22" s="22"/>
      <c r="B22" s="23" t="s">
        <v>20</v>
      </c>
      <c r="C22" s="24" t="s">
        <v>21</v>
      </c>
      <c r="D22" s="25" t="s">
        <v>33</v>
      </c>
      <c r="E22" s="24" t="s">
        <v>34</v>
      </c>
      <c r="F22" s="26">
        <v>1</v>
      </c>
      <c r="G22" s="27">
        <v>425</v>
      </c>
      <c r="H22" s="28">
        <f t="array" ref="H22">G22*F22</f>
        <v>425</v>
      </c>
      <c r="I22" s="3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ht="114" customHeight="1" x14ac:dyDescent="0.2">
      <c r="A23" s="22"/>
      <c r="B23" s="23" t="s">
        <v>15</v>
      </c>
      <c r="C23" s="24" t="s">
        <v>21</v>
      </c>
      <c r="D23" s="25" t="s">
        <v>35</v>
      </c>
      <c r="E23" s="33">
        <v>44</v>
      </c>
      <c r="F23" s="26">
        <v>1</v>
      </c>
      <c r="G23" s="27">
        <v>379</v>
      </c>
      <c r="H23" s="28">
        <f t="array" ref="H23">G23*F23</f>
        <v>379</v>
      </c>
      <c r="I23" s="3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ht="114" customHeight="1" x14ac:dyDescent="0.2">
      <c r="A24" s="22"/>
      <c r="B24" s="23" t="s">
        <v>15</v>
      </c>
      <c r="C24" s="24" t="s">
        <v>21</v>
      </c>
      <c r="D24" s="25" t="s">
        <v>36</v>
      </c>
      <c r="E24" s="33">
        <v>46</v>
      </c>
      <c r="F24" s="31">
        <v>1</v>
      </c>
      <c r="G24" s="27">
        <v>515</v>
      </c>
      <c r="H24" s="28">
        <f t="array" ref="H24">G24*F24</f>
        <v>515</v>
      </c>
      <c r="I24" s="3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ht="114" customHeight="1" x14ac:dyDescent="0.2">
      <c r="A25" s="22"/>
      <c r="B25" s="23" t="s">
        <v>23</v>
      </c>
      <c r="C25" s="24" t="s">
        <v>21</v>
      </c>
      <c r="D25" s="25" t="s">
        <v>37</v>
      </c>
      <c r="E25" s="35"/>
      <c r="F25" s="31">
        <v>1</v>
      </c>
      <c r="G25" s="27">
        <v>329</v>
      </c>
      <c r="H25" s="28">
        <f t="array" ref="H25">G25*F25</f>
        <v>329</v>
      </c>
      <c r="I25" s="3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ht="114" customHeight="1" x14ac:dyDescent="0.2">
      <c r="A26" s="22"/>
      <c r="B26" s="23" t="s">
        <v>23</v>
      </c>
      <c r="C26" s="24" t="s">
        <v>21</v>
      </c>
      <c r="D26" s="25" t="s">
        <v>38</v>
      </c>
      <c r="E26" s="33">
        <v>42</v>
      </c>
      <c r="F26" s="31">
        <v>1</v>
      </c>
      <c r="G26" s="27">
        <v>345</v>
      </c>
      <c r="H26" s="28">
        <f t="array" ref="H26">G26*F26</f>
        <v>345</v>
      </c>
      <c r="I26" s="3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ht="114" customHeight="1" x14ac:dyDescent="0.2">
      <c r="A27" s="22"/>
      <c r="B27" s="23" t="s">
        <v>23</v>
      </c>
      <c r="C27" s="24" t="s">
        <v>21</v>
      </c>
      <c r="D27" s="25" t="s">
        <v>39</v>
      </c>
      <c r="E27" s="33">
        <v>42</v>
      </c>
      <c r="F27" s="31">
        <v>1</v>
      </c>
      <c r="G27" s="27">
        <v>355</v>
      </c>
      <c r="H27" s="28">
        <f t="array" ref="H27">G27*F27</f>
        <v>355</v>
      </c>
      <c r="I27" s="3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ht="12.75" customHeight="1" x14ac:dyDescent="0.2">
      <c r="A28" s="22"/>
      <c r="B28" s="23" t="s">
        <v>23</v>
      </c>
      <c r="C28" s="24" t="s">
        <v>21</v>
      </c>
      <c r="D28" s="25" t="s">
        <v>39</v>
      </c>
      <c r="E28" s="33">
        <v>44</v>
      </c>
      <c r="F28" s="31">
        <v>1</v>
      </c>
      <c r="G28" s="27">
        <v>355</v>
      </c>
      <c r="H28" s="28">
        <f t="array" ref="H28">G28*F28</f>
        <v>355</v>
      </c>
      <c r="I28" s="3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ht="128.1" customHeight="1" x14ac:dyDescent="0.2">
      <c r="A29" s="22"/>
      <c r="B29" s="23" t="s">
        <v>15</v>
      </c>
      <c r="C29" s="24" t="s">
        <v>21</v>
      </c>
      <c r="D29" s="25" t="s">
        <v>40</v>
      </c>
      <c r="E29" s="33">
        <v>42</v>
      </c>
      <c r="F29" s="31">
        <v>1</v>
      </c>
      <c r="G29" s="27">
        <v>529</v>
      </c>
      <c r="H29" s="28">
        <f t="array" ref="H29">G29*F29</f>
        <v>529</v>
      </c>
      <c r="I29" s="3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ht="128.1" customHeight="1" x14ac:dyDescent="0.2">
      <c r="A30" s="22"/>
      <c r="B30" s="23" t="s">
        <v>23</v>
      </c>
      <c r="C30" s="24" t="s">
        <v>21</v>
      </c>
      <c r="D30" s="25" t="s">
        <v>41</v>
      </c>
      <c r="E30" s="33">
        <v>44</v>
      </c>
      <c r="F30" s="31">
        <v>1</v>
      </c>
      <c r="G30" s="27">
        <v>615</v>
      </c>
      <c r="H30" s="28">
        <f t="array" ref="H30">G30*F30</f>
        <v>615</v>
      </c>
      <c r="I30" s="3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ht="128.1" customHeight="1" x14ac:dyDescent="0.2">
      <c r="A31" s="22"/>
      <c r="B31" s="23" t="s">
        <v>42</v>
      </c>
      <c r="C31" s="24" t="s">
        <v>21</v>
      </c>
      <c r="D31" s="25" t="s">
        <v>43</v>
      </c>
      <c r="E31" s="33">
        <v>42</v>
      </c>
      <c r="F31" s="31">
        <v>1</v>
      </c>
      <c r="G31" s="27">
        <v>625</v>
      </c>
      <c r="H31" s="28">
        <f t="array" ref="H31">G31*F31</f>
        <v>625</v>
      </c>
      <c r="I31" s="3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ht="128.1" customHeight="1" x14ac:dyDescent="0.2">
      <c r="A32" s="22"/>
      <c r="B32" s="23" t="s">
        <v>23</v>
      </c>
      <c r="C32" s="24" t="s">
        <v>44</v>
      </c>
      <c r="D32" s="25" t="s">
        <v>45</v>
      </c>
      <c r="E32" s="33">
        <v>40</v>
      </c>
      <c r="F32" s="31">
        <v>1</v>
      </c>
      <c r="G32" s="27">
        <v>869</v>
      </c>
      <c r="H32" s="28">
        <f t="array" ref="H32">G32*F32</f>
        <v>869</v>
      </c>
      <c r="I32" s="3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ht="128.1" customHeight="1" x14ac:dyDescent="0.2">
      <c r="A33" s="22"/>
      <c r="B33" s="23" t="s">
        <v>23</v>
      </c>
      <c r="C33" s="24" t="s">
        <v>44</v>
      </c>
      <c r="D33" s="25" t="s">
        <v>46</v>
      </c>
      <c r="E33" s="33">
        <v>42</v>
      </c>
      <c r="F33" s="26">
        <v>1</v>
      </c>
      <c r="G33" s="27">
        <v>785</v>
      </c>
      <c r="H33" s="28">
        <f t="array" ref="H33">G33*F33</f>
        <v>785</v>
      </c>
      <c r="I33" s="3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ht="128.1" customHeight="1" x14ac:dyDescent="0.2">
      <c r="A34" s="22"/>
      <c r="B34" s="23" t="s">
        <v>47</v>
      </c>
      <c r="C34" s="24" t="s">
        <v>48</v>
      </c>
      <c r="D34" s="25" t="s">
        <v>49</v>
      </c>
      <c r="E34" s="33">
        <v>38</v>
      </c>
      <c r="F34" s="26">
        <v>1</v>
      </c>
      <c r="G34" s="27">
        <v>535</v>
      </c>
      <c r="H34" s="28">
        <f t="array" ref="H34">G34*F34</f>
        <v>535</v>
      </c>
      <c r="I34" s="2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28.1" customHeight="1" x14ac:dyDescent="0.2">
      <c r="A35" s="22"/>
      <c r="B35" s="23" t="s">
        <v>15</v>
      </c>
      <c r="C35" s="24" t="s">
        <v>50</v>
      </c>
      <c r="D35" s="25" t="s">
        <v>51</v>
      </c>
      <c r="E35" s="33">
        <v>42</v>
      </c>
      <c r="F35" s="26">
        <v>1</v>
      </c>
      <c r="G35" s="27">
        <v>855</v>
      </c>
      <c r="H35" s="28">
        <f t="array" ref="H35">G35*F35</f>
        <v>855</v>
      </c>
      <c r="I35" s="3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ht="128.1" customHeight="1" x14ac:dyDescent="0.2">
      <c r="A36" s="22"/>
      <c r="B36" s="23" t="s">
        <v>23</v>
      </c>
      <c r="C36" s="24" t="s">
        <v>50</v>
      </c>
      <c r="D36" s="25" t="s">
        <v>52</v>
      </c>
      <c r="E36" s="33">
        <v>40</v>
      </c>
      <c r="F36" s="26">
        <v>1</v>
      </c>
      <c r="G36" s="27">
        <v>509</v>
      </c>
      <c r="H36" s="28">
        <f t="array" ref="H36">G36*F36</f>
        <v>509</v>
      </c>
      <c r="I36" s="3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ht="128.1" customHeight="1" x14ac:dyDescent="0.2">
      <c r="A37" s="22"/>
      <c r="B37" s="23" t="s">
        <v>15</v>
      </c>
      <c r="C37" s="24" t="s">
        <v>53</v>
      </c>
      <c r="D37" s="25" t="s">
        <v>54</v>
      </c>
      <c r="E37" s="33">
        <v>36</v>
      </c>
      <c r="F37" s="26">
        <v>1</v>
      </c>
      <c r="G37" s="27">
        <v>1455</v>
      </c>
      <c r="H37" s="28">
        <f t="array" ref="H37">G37*F37</f>
        <v>1455</v>
      </c>
      <c r="I37" s="3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ht="128.1" customHeight="1" x14ac:dyDescent="0.2">
      <c r="A38" s="22"/>
      <c r="B38" s="23" t="s">
        <v>47</v>
      </c>
      <c r="C38" s="24" t="s">
        <v>48</v>
      </c>
      <c r="D38" s="25" t="s">
        <v>55</v>
      </c>
      <c r="E38" s="33">
        <v>36</v>
      </c>
      <c r="F38" s="26">
        <v>1</v>
      </c>
      <c r="G38" s="27">
        <v>269</v>
      </c>
      <c r="H38" s="28">
        <f t="array" ref="H38">G38*F38</f>
        <v>269</v>
      </c>
      <c r="I38" s="3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ht="128.1" customHeight="1" x14ac:dyDescent="0.2">
      <c r="A39" s="22"/>
      <c r="B39" s="23" t="s">
        <v>15</v>
      </c>
      <c r="C39" s="24" t="s">
        <v>53</v>
      </c>
      <c r="D39" s="25" t="s">
        <v>56</v>
      </c>
      <c r="E39" s="33">
        <v>34</v>
      </c>
      <c r="F39" s="26">
        <v>1</v>
      </c>
      <c r="G39" s="27">
        <v>1615</v>
      </c>
      <c r="H39" s="28">
        <f t="array" ref="H39">G39*F39</f>
        <v>1615</v>
      </c>
      <c r="I39" s="3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ht="128.1" customHeight="1" x14ac:dyDescent="0.2">
      <c r="A40" s="22"/>
      <c r="B40" s="23" t="s">
        <v>23</v>
      </c>
      <c r="C40" s="24" t="s">
        <v>50</v>
      </c>
      <c r="D40" s="25" t="s">
        <v>57</v>
      </c>
      <c r="E40" s="33">
        <v>42</v>
      </c>
      <c r="F40" s="26">
        <v>1</v>
      </c>
      <c r="G40" s="27">
        <v>649</v>
      </c>
      <c r="H40" s="28">
        <f t="array" ref="H40">G40*F40</f>
        <v>649</v>
      </c>
      <c r="I40" s="3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spans="1:21" ht="128.1" customHeight="1" x14ac:dyDescent="0.2">
      <c r="A41" s="22"/>
      <c r="B41" s="23" t="s">
        <v>15</v>
      </c>
      <c r="C41" s="24" t="s">
        <v>44</v>
      </c>
      <c r="D41" s="25" t="s">
        <v>58</v>
      </c>
      <c r="E41" s="33">
        <v>38</v>
      </c>
      <c r="F41" s="26">
        <v>1</v>
      </c>
      <c r="G41" s="27">
        <v>1185</v>
      </c>
      <c r="H41" s="28">
        <f t="array" ref="H41">G41*F41</f>
        <v>1185</v>
      </c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ht="128.1" customHeight="1" x14ac:dyDescent="0.2">
      <c r="A42" s="22"/>
      <c r="B42" s="23" t="s">
        <v>47</v>
      </c>
      <c r="C42" s="24" t="s">
        <v>50</v>
      </c>
      <c r="D42" s="25" t="s">
        <v>59</v>
      </c>
      <c r="E42" s="33">
        <v>42</v>
      </c>
      <c r="F42" s="26">
        <v>1</v>
      </c>
      <c r="G42" s="27">
        <v>489</v>
      </c>
      <c r="H42" s="28">
        <f t="array" ref="H42">G42*F42</f>
        <v>489</v>
      </c>
      <c r="I42" s="3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ht="128.1" customHeight="1" x14ac:dyDescent="0.2">
      <c r="A43" s="22"/>
      <c r="B43" s="23" t="s">
        <v>23</v>
      </c>
      <c r="C43" s="24" t="s">
        <v>50</v>
      </c>
      <c r="D43" s="25" t="s">
        <v>60</v>
      </c>
      <c r="E43" s="33">
        <v>42</v>
      </c>
      <c r="F43" s="26">
        <v>1</v>
      </c>
      <c r="G43" s="27">
        <v>489</v>
      </c>
      <c r="H43" s="28">
        <f t="array" ref="H43">G43*F43</f>
        <v>489</v>
      </c>
      <c r="I43" s="2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28.1" customHeight="1" x14ac:dyDescent="0.2">
      <c r="A44" s="22"/>
      <c r="B44" s="23" t="s">
        <v>61</v>
      </c>
      <c r="C44" s="24" t="s">
        <v>48</v>
      </c>
      <c r="D44" s="25" t="s">
        <v>62</v>
      </c>
      <c r="E44" s="33">
        <v>36</v>
      </c>
      <c r="F44" s="26">
        <v>1</v>
      </c>
      <c r="G44" s="27">
        <v>345</v>
      </c>
      <c r="H44" s="28">
        <f t="array" ref="H44">G44*F44</f>
        <v>345</v>
      </c>
      <c r="I44" s="2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28.1" customHeight="1" x14ac:dyDescent="0.2">
      <c r="A45" s="22"/>
      <c r="B45" s="23" t="s">
        <v>61</v>
      </c>
      <c r="C45" s="24" t="s">
        <v>44</v>
      </c>
      <c r="D45" s="25" t="s">
        <v>63</v>
      </c>
      <c r="E45" s="33">
        <v>38</v>
      </c>
      <c r="F45" s="26">
        <v>1</v>
      </c>
      <c r="G45" s="27">
        <v>585</v>
      </c>
      <c r="H45" s="28">
        <f t="array" ref="H45">G45*F45</f>
        <v>585</v>
      </c>
      <c r="I45" s="2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28.1" customHeight="1" x14ac:dyDescent="0.2">
      <c r="A46" s="22"/>
      <c r="B46" s="23" t="s">
        <v>15</v>
      </c>
      <c r="C46" s="24" t="s">
        <v>48</v>
      </c>
      <c r="D46" s="25" t="s">
        <v>64</v>
      </c>
      <c r="E46" s="33">
        <v>42</v>
      </c>
      <c r="F46" s="26">
        <v>1</v>
      </c>
      <c r="G46" s="27">
        <v>2279</v>
      </c>
      <c r="H46" s="28">
        <f t="array" ref="H46">G46*F46</f>
        <v>2279</v>
      </c>
      <c r="I46" s="2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28.1" customHeight="1" x14ac:dyDescent="0.2">
      <c r="A47" s="22"/>
      <c r="B47" s="23" t="s">
        <v>23</v>
      </c>
      <c r="C47" s="24" t="s">
        <v>65</v>
      </c>
      <c r="D47" s="25" t="s">
        <v>66</v>
      </c>
      <c r="E47" s="24" t="s">
        <v>34</v>
      </c>
      <c r="F47" s="26">
        <v>1</v>
      </c>
      <c r="G47" s="27">
        <v>195</v>
      </c>
      <c r="H47" s="28">
        <f t="array" ref="H47">G47*F47</f>
        <v>195</v>
      </c>
      <c r="I47" s="3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spans="1:21" ht="128.1" customHeight="1" x14ac:dyDescent="0.2">
      <c r="A48" s="22"/>
      <c r="B48" s="23" t="s">
        <v>61</v>
      </c>
      <c r="C48" s="24" t="s">
        <v>65</v>
      </c>
      <c r="D48" s="25" t="s">
        <v>67</v>
      </c>
      <c r="E48" s="24" t="s">
        <v>13</v>
      </c>
      <c r="F48" s="26">
        <v>1</v>
      </c>
      <c r="G48" s="27">
        <v>155</v>
      </c>
      <c r="H48" s="28">
        <f t="array" ref="H48">G48*F48</f>
        <v>155</v>
      </c>
      <c r="I48" s="2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28.1" customHeight="1" x14ac:dyDescent="0.2">
      <c r="A49" s="22"/>
      <c r="B49" s="23" t="s">
        <v>61</v>
      </c>
      <c r="C49" s="24" t="s">
        <v>65</v>
      </c>
      <c r="D49" s="25" t="s">
        <v>68</v>
      </c>
      <c r="E49" s="24" t="s">
        <v>34</v>
      </c>
      <c r="F49" s="26">
        <v>1</v>
      </c>
      <c r="G49" s="27">
        <v>85</v>
      </c>
      <c r="H49" s="28">
        <f t="array" ref="H49">G49*F49</f>
        <v>85</v>
      </c>
      <c r="I49" s="2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2.75" customHeight="1" x14ac:dyDescent="0.2">
      <c r="A50" s="22"/>
      <c r="B50" s="23" t="s">
        <v>61</v>
      </c>
      <c r="C50" s="24" t="s">
        <v>65</v>
      </c>
      <c r="D50" s="25" t="s">
        <v>68</v>
      </c>
      <c r="E50" s="24" t="s">
        <v>12</v>
      </c>
      <c r="F50" s="26">
        <v>1</v>
      </c>
      <c r="G50" s="27">
        <v>85</v>
      </c>
      <c r="H50" s="28">
        <f t="array" ref="H50">G50*F50</f>
        <v>85</v>
      </c>
      <c r="I50" s="2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02" customHeight="1" x14ac:dyDescent="0.2">
      <c r="A51" s="22"/>
      <c r="B51" s="23" t="s">
        <v>61</v>
      </c>
      <c r="C51" s="24" t="s">
        <v>65</v>
      </c>
      <c r="D51" s="25" t="s">
        <v>69</v>
      </c>
      <c r="E51" s="24" t="s">
        <v>11</v>
      </c>
      <c r="F51" s="26">
        <v>1</v>
      </c>
      <c r="G51" s="27">
        <v>155</v>
      </c>
      <c r="H51" s="28">
        <f t="array" ref="H51">G51*F51</f>
        <v>155</v>
      </c>
      <c r="I51" s="2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2.75" customHeight="1" x14ac:dyDescent="0.2">
      <c r="A52" s="22"/>
      <c r="B52" s="23" t="s">
        <v>61</v>
      </c>
      <c r="C52" s="24" t="s">
        <v>65</v>
      </c>
      <c r="D52" s="25" t="s">
        <v>69</v>
      </c>
      <c r="E52" s="24" t="s">
        <v>34</v>
      </c>
      <c r="F52" s="26">
        <v>2</v>
      </c>
      <c r="G52" s="27">
        <v>155</v>
      </c>
      <c r="H52" s="28">
        <f t="array" ref="H52">G52*F52</f>
        <v>310</v>
      </c>
      <c r="I52" s="2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20.95" customHeight="1" x14ac:dyDescent="0.2">
      <c r="A53" s="22"/>
      <c r="B53" s="23" t="s">
        <v>15</v>
      </c>
      <c r="C53" s="24" t="s">
        <v>65</v>
      </c>
      <c r="D53" s="25" t="s">
        <v>70</v>
      </c>
      <c r="E53" s="24" t="s">
        <v>13</v>
      </c>
      <c r="F53" s="26">
        <v>1</v>
      </c>
      <c r="G53" s="27">
        <v>295</v>
      </c>
      <c r="H53" s="28">
        <f t="array" ref="H53">G53*F53</f>
        <v>295</v>
      </c>
      <c r="I53" s="2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20.95" customHeight="1" x14ac:dyDescent="0.2">
      <c r="A54" s="22"/>
      <c r="B54" s="23" t="s">
        <v>23</v>
      </c>
      <c r="C54" s="24" t="s">
        <v>65</v>
      </c>
      <c r="D54" s="25" t="s">
        <v>71</v>
      </c>
      <c r="E54" s="24" t="s">
        <v>11</v>
      </c>
      <c r="F54" s="26">
        <v>1</v>
      </c>
      <c r="G54" s="27">
        <v>249</v>
      </c>
      <c r="H54" s="28">
        <f t="array" ref="H54">G54*F54</f>
        <v>249</v>
      </c>
      <c r="I54" s="2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20.95" customHeight="1" x14ac:dyDescent="0.2">
      <c r="A55" s="22"/>
      <c r="B55" s="23" t="s">
        <v>47</v>
      </c>
      <c r="C55" s="24" t="s">
        <v>72</v>
      </c>
      <c r="D55" s="25" t="s">
        <v>73</v>
      </c>
      <c r="E55" s="24" t="s">
        <v>34</v>
      </c>
      <c r="F55" s="26">
        <v>1</v>
      </c>
      <c r="G55" s="27">
        <v>139</v>
      </c>
      <c r="H55" s="28">
        <f t="array" ref="H55">G55*F55</f>
        <v>139</v>
      </c>
      <c r="I55" s="2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20.95" customHeight="1" x14ac:dyDescent="0.2">
      <c r="A56" s="22"/>
      <c r="B56" s="23" t="s">
        <v>15</v>
      </c>
      <c r="C56" s="24" t="s">
        <v>72</v>
      </c>
      <c r="D56" s="25" t="s">
        <v>74</v>
      </c>
      <c r="E56" s="24" t="s">
        <v>12</v>
      </c>
      <c r="F56" s="26">
        <v>1</v>
      </c>
      <c r="G56" s="27">
        <v>215</v>
      </c>
      <c r="H56" s="28">
        <f t="array" ref="H56">G56*F56</f>
        <v>215</v>
      </c>
      <c r="I56" s="2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20.95" customHeight="1" x14ac:dyDescent="0.2">
      <c r="A57" s="22"/>
      <c r="B57" s="23" t="s">
        <v>75</v>
      </c>
      <c r="C57" s="24" t="s">
        <v>76</v>
      </c>
      <c r="D57" s="25" t="s">
        <v>77</v>
      </c>
      <c r="E57" s="33">
        <v>44</v>
      </c>
      <c r="F57" s="26">
        <v>1</v>
      </c>
      <c r="G57" s="27">
        <v>265</v>
      </c>
      <c r="H57" s="28">
        <f t="array" ref="H57">G57*F57</f>
        <v>265</v>
      </c>
      <c r="I57" s="2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20.95" customHeight="1" x14ac:dyDescent="0.2">
      <c r="A58" s="22"/>
      <c r="B58" s="23" t="s">
        <v>15</v>
      </c>
      <c r="C58" s="24" t="s">
        <v>76</v>
      </c>
      <c r="D58" s="25" t="s">
        <v>78</v>
      </c>
      <c r="E58" s="33">
        <v>36</v>
      </c>
      <c r="F58" s="26">
        <v>1</v>
      </c>
      <c r="G58" s="27">
        <v>379</v>
      </c>
      <c r="H58" s="28">
        <f t="array" ref="H58">G58*F58</f>
        <v>379</v>
      </c>
      <c r="I58" s="2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20.95" customHeight="1" x14ac:dyDescent="0.2">
      <c r="A59" s="22"/>
      <c r="B59" s="23" t="s">
        <v>23</v>
      </c>
      <c r="C59" s="24" t="s">
        <v>76</v>
      </c>
      <c r="D59" s="25" t="s">
        <v>79</v>
      </c>
      <c r="E59" s="33">
        <v>44</v>
      </c>
      <c r="F59" s="26">
        <v>1</v>
      </c>
      <c r="G59" s="27">
        <v>329</v>
      </c>
      <c r="H59" s="28">
        <f t="array" ref="H59">G59*F59</f>
        <v>329</v>
      </c>
      <c r="I59" s="2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20.95" customHeight="1" x14ac:dyDescent="0.2">
      <c r="A60" s="22"/>
      <c r="B60" s="23" t="s">
        <v>23</v>
      </c>
      <c r="C60" s="24" t="s">
        <v>76</v>
      </c>
      <c r="D60" s="25" t="s">
        <v>80</v>
      </c>
      <c r="E60" s="33">
        <v>48</v>
      </c>
      <c r="F60" s="26">
        <v>1</v>
      </c>
      <c r="G60" s="27">
        <v>329</v>
      </c>
      <c r="H60" s="28">
        <f t="array" ref="H60">G60*F60</f>
        <v>329</v>
      </c>
      <c r="I60" s="2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20.95" customHeight="1" x14ac:dyDescent="0.2">
      <c r="A61" s="22"/>
      <c r="B61" s="23" t="s">
        <v>23</v>
      </c>
      <c r="C61" s="24" t="s">
        <v>76</v>
      </c>
      <c r="D61" s="25" t="s">
        <v>81</v>
      </c>
      <c r="E61" s="33">
        <v>40</v>
      </c>
      <c r="F61" s="26">
        <v>1</v>
      </c>
      <c r="G61" s="27">
        <v>219</v>
      </c>
      <c r="H61" s="28">
        <f t="array" ref="H61">G61*F61</f>
        <v>219</v>
      </c>
      <c r="I61" s="2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20.95" customHeight="1" x14ac:dyDescent="0.2">
      <c r="A62" s="22"/>
      <c r="B62" s="23" t="s">
        <v>47</v>
      </c>
      <c r="C62" s="24" t="s">
        <v>65</v>
      </c>
      <c r="D62" s="25" t="s">
        <v>82</v>
      </c>
      <c r="E62" s="24" t="s">
        <v>12</v>
      </c>
      <c r="F62" s="26">
        <v>1</v>
      </c>
      <c r="G62" s="27">
        <v>275</v>
      </c>
      <c r="H62" s="28">
        <f t="array" ref="H62">G62*F62</f>
        <v>275</v>
      </c>
      <c r="I62" s="2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20.95" customHeight="1" x14ac:dyDescent="0.2">
      <c r="A63" s="22"/>
      <c r="B63" s="23" t="s">
        <v>15</v>
      </c>
      <c r="C63" s="24" t="s">
        <v>76</v>
      </c>
      <c r="D63" s="25" t="s">
        <v>83</v>
      </c>
      <c r="E63" s="33">
        <v>42</v>
      </c>
      <c r="F63" s="26">
        <v>1</v>
      </c>
      <c r="G63" s="27">
        <v>275</v>
      </c>
      <c r="H63" s="28">
        <f t="array" ref="H63">G63*F63</f>
        <v>275</v>
      </c>
      <c r="I63" s="2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20.95" customHeight="1" x14ac:dyDescent="0.2">
      <c r="A64" s="22"/>
      <c r="B64" s="23" t="s">
        <v>15</v>
      </c>
      <c r="C64" s="24" t="s">
        <v>76</v>
      </c>
      <c r="D64" s="25" t="s">
        <v>84</v>
      </c>
      <c r="E64" s="33">
        <v>38</v>
      </c>
      <c r="F64" s="26">
        <v>1</v>
      </c>
      <c r="G64" s="27">
        <v>399</v>
      </c>
      <c r="H64" s="28">
        <f t="array" ref="H64">G64*F64</f>
        <v>399</v>
      </c>
      <c r="I64" s="2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20.95" customHeight="1" x14ac:dyDescent="0.2">
      <c r="A65" s="22"/>
      <c r="B65" s="23" t="s">
        <v>15</v>
      </c>
      <c r="C65" s="24" t="s">
        <v>76</v>
      </c>
      <c r="D65" s="25" t="s">
        <v>85</v>
      </c>
      <c r="E65" s="33">
        <v>38</v>
      </c>
      <c r="F65" s="26">
        <v>1</v>
      </c>
      <c r="G65" s="27">
        <v>379</v>
      </c>
      <c r="H65" s="28">
        <f t="array" ref="H65">G65*F65</f>
        <v>379</v>
      </c>
      <c r="I65" s="2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20.95" customHeight="1" x14ac:dyDescent="0.2">
      <c r="A66" s="22"/>
      <c r="B66" s="23" t="s">
        <v>47</v>
      </c>
      <c r="C66" s="24" t="s">
        <v>72</v>
      </c>
      <c r="D66" s="25" t="s">
        <v>86</v>
      </c>
      <c r="E66" s="24" t="s">
        <v>11</v>
      </c>
      <c r="F66" s="26">
        <v>1</v>
      </c>
      <c r="G66" s="27">
        <v>139</v>
      </c>
      <c r="H66" s="28">
        <f t="array" ref="H66">G66*F66</f>
        <v>139</v>
      </c>
      <c r="I66" s="2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27.95" customHeight="1" x14ac:dyDescent="0.2">
      <c r="A67" s="22"/>
      <c r="B67" s="23" t="s">
        <v>47</v>
      </c>
      <c r="C67" s="24" t="s">
        <v>72</v>
      </c>
      <c r="D67" s="25" t="s">
        <v>86</v>
      </c>
      <c r="E67" s="24" t="s">
        <v>34</v>
      </c>
      <c r="F67" s="26">
        <v>1</v>
      </c>
      <c r="G67" s="27">
        <v>139</v>
      </c>
      <c r="H67" s="28">
        <f t="array" ref="H67">G67*F67</f>
        <v>139</v>
      </c>
      <c r="I67" s="2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20.95" customHeight="1" x14ac:dyDescent="0.2">
      <c r="A68" s="22"/>
      <c r="B68" s="23" t="s">
        <v>23</v>
      </c>
      <c r="C68" s="24" t="s">
        <v>76</v>
      </c>
      <c r="D68" s="25" t="s">
        <v>87</v>
      </c>
      <c r="E68" s="33">
        <v>42</v>
      </c>
      <c r="F68" s="26">
        <v>1</v>
      </c>
      <c r="G68" s="27">
        <v>425</v>
      </c>
      <c r="H68" s="28">
        <f t="array" ref="H68">G68*F68</f>
        <v>425</v>
      </c>
      <c r="I68" s="2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20.95" customHeight="1" x14ac:dyDescent="0.2">
      <c r="A69" s="22"/>
      <c r="B69" s="23" t="s">
        <v>75</v>
      </c>
      <c r="C69" s="24" t="s">
        <v>72</v>
      </c>
      <c r="D69" s="25" t="s">
        <v>88</v>
      </c>
      <c r="E69" s="24" t="s">
        <v>89</v>
      </c>
      <c r="F69" s="26">
        <v>1</v>
      </c>
      <c r="G69" s="27">
        <v>165</v>
      </c>
      <c r="H69" s="28">
        <f t="array" ref="H69">G69*F69</f>
        <v>165</v>
      </c>
      <c r="I69" s="2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20.95" customHeight="1" x14ac:dyDescent="0.2">
      <c r="A70" s="22"/>
      <c r="B70" s="23" t="s">
        <v>18</v>
      </c>
      <c r="C70" s="24" t="s">
        <v>65</v>
      </c>
      <c r="D70" s="25" t="s">
        <v>90</v>
      </c>
      <c r="E70" s="24" t="s">
        <v>91</v>
      </c>
      <c r="F70" s="26">
        <v>1</v>
      </c>
      <c r="G70" s="27">
        <v>79</v>
      </c>
      <c r="H70" s="28">
        <f t="array" ref="H70">G70*F70</f>
        <v>79</v>
      </c>
      <c r="I70" s="2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20.95" customHeight="1" x14ac:dyDescent="0.2">
      <c r="A71" s="22"/>
      <c r="B71" s="23" t="s">
        <v>15</v>
      </c>
      <c r="C71" s="24" t="s">
        <v>72</v>
      </c>
      <c r="D71" s="25" t="s">
        <v>92</v>
      </c>
      <c r="E71" s="24" t="s">
        <v>11</v>
      </c>
      <c r="F71" s="26">
        <v>2</v>
      </c>
      <c r="G71" s="27">
        <v>249</v>
      </c>
      <c r="H71" s="28">
        <f t="array" ref="H71">G71*F71</f>
        <v>498</v>
      </c>
      <c r="I71" s="2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2.75" customHeight="1" x14ac:dyDescent="0.2">
      <c r="A72" s="22"/>
      <c r="B72" s="23" t="s">
        <v>15</v>
      </c>
      <c r="C72" s="24" t="s">
        <v>72</v>
      </c>
      <c r="D72" s="25" t="s">
        <v>92</v>
      </c>
      <c r="E72" s="24" t="s">
        <v>34</v>
      </c>
      <c r="F72" s="26">
        <v>1</v>
      </c>
      <c r="G72" s="27">
        <v>249</v>
      </c>
      <c r="H72" s="28">
        <f t="array" ref="H72">G72*F72</f>
        <v>249</v>
      </c>
      <c r="I72" s="2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14" customHeight="1" x14ac:dyDescent="0.2">
      <c r="A73" s="22"/>
      <c r="B73" s="23" t="s">
        <v>15</v>
      </c>
      <c r="C73" s="24" t="s">
        <v>72</v>
      </c>
      <c r="D73" s="24" t="s">
        <v>93</v>
      </c>
      <c r="E73" s="24" t="s">
        <v>34</v>
      </c>
      <c r="F73" s="26">
        <v>1</v>
      </c>
      <c r="G73" s="27">
        <v>195</v>
      </c>
      <c r="H73" s="28">
        <f t="array" ref="H73">G73*F73</f>
        <v>195</v>
      </c>
      <c r="I73" s="2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14" customHeight="1" x14ac:dyDescent="0.2">
      <c r="A74" s="22"/>
      <c r="B74" s="23" t="s">
        <v>23</v>
      </c>
      <c r="C74" s="24" t="s">
        <v>76</v>
      </c>
      <c r="D74" s="24" t="s">
        <v>94</v>
      </c>
      <c r="E74" s="33">
        <v>38</v>
      </c>
      <c r="F74" s="26">
        <v>1</v>
      </c>
      <c r="G74" s="27">
        <v>279</v>
      </c>
      <c r="H74" s="28">
        <f t="array" ref="H74">G74*F74</f>
        <v>279</v>
      </c>
      <c r="I74" s="2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2.75" customHeight="1" x14ac:dyDescent="0.2">
      <c r="A75" s="22"/>
      <c r="B75" s="23" t="s">
        <v>23</v>
      </c>
      <c r="C75" s="24" t="s">
        <v>76</v>
      </c>
      <c r="D75" s="24" t="s">
        <v>94</v>
      </c>
      <c r="E75" s="33">
        <v>42</v>
      </c>
      <c r="F75" s="26">
        <v>1</v>
      </c>
      <c r="G75" s="27">
        <v>279</v>
      </c>
      <c r="H75" s="28">
        <f t="array" ref="H75">G75*F75</f>
        <v>279</v>
      </c>
      <c r="I75" s="2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08.95" customHeight="1" x14ac:dyDescent="0.2">
      <c r="A76" s="22"/>
      <c r="B76" s="23" t="s">
        <v>23</v>
      </c>
      <c r="C76" s="24" t="s">
        <v>76</v>
      </c>
      <c r="D76" s="24" t="s">
        <v>95</v>
      </c>
      <c r="E76" s="33">
        <v>42</v>
      </c>
      <c r="F76" s="26">
        <v>1</v>
      </c>
      <c r="G76" s="27">
        <v>225</v>
      </c>
      <c r="H76" s="28">
        <f t="array" ref="H76">G76*F76</f>
        <v>225</v>
      </c>
      <c r="I76" s="2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08.95" customHeight="1" x14ac:dyDescent="0.2">
      <c r="A77" s="22"/>
      <c r="B77" s="23" t="s">
        <v>15</v>
      </c>
      <c r="C77" s="24" t="s">
        <v>96</v>
      </c>
      <c r="D77" s="25" t="s">
        <v>97</v>
      </c>
      <c r="E77" s="24" t="s">
        <v>34</v>
      </c>
      <c r="F77" s="26">
        <v>1</v>
      </c>
      <c r="G77" s="27">
        <v>419</v>
      </c>
      <c r="H77" s="28">
        <f t="array" ref="H77">G77*F77</f>
        <v>419</v>
      </c>
      <c r="I77" s="2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2.75" customHeight="1" x14ac:dyDescent="0.2">
      <c r="A78" s="22"/>
      <c r="B78" s="23" t="s">
        <v>15</v>
      </c>
      <c r="C78" s="24" t="s">
        <v>96</v>
      </c>
      <c r="D78" s="25" t="s">
        <v>97</v>
      </c>
      <c r="E78" s="24" t="s">
        <v>12</v>
      </c>
      <c r="F78" s="26">
        <v>1</v>
      </c>
      <c r="G78" s="27">
        <v>419</v>
      </c>
      <c r="H78" s="28">
        <f t="array" ref="H78">G78*F78</f>
        <v>419</v>
      </c>
      <c r="I78" s="2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08" customHeight="1" x14ac:dyDescent="0.2">
      <c r="A79" s="22"/>
      <c r="B79" s="23" t="s">
        <v>23</v>
      </c>
      <c r="C79" s="24" t="s">
        <v>96</v>
      </c>
      <c r="D79" s="25" t="s">
        <v>98</v>
      </c>
      <c r="E79" s="24" t="s">
        <v>34</v>
      </c>
      <c r="F79" s="26">
        <v>1</v>
      </c>
      <c r="G79" s="27">
        <v>689</v>
      </c>
      <c r="H79" s="28">
        <f t="array" ref="H79">G79*F79</f>
        <v>689</v>
      </c>
      <c r="I79" s="2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08" customHeight="1" x14ac:dyDescent="0.2">
      <c r="A80" s="22"/>
      <c r="B80" s="23" t="s">
        <v>61</v>
      </c>
      <c r="C80" s="24" t="s">
        <v>96</v>
      </c>
      <c r="D80" s="25" t="s">
        <v>99</v>
      </c>
      <c r="E80" s="24" t="s">
        <v>34</v>
      </c>
      <c r="F80" s="26">
        <v>1</v>
      </c>
      <c r="G80" s="27">
        <v>329</v>
      </c>
      <c r="H80" s="28">
        <f t="array" ref="H80">G80*F80</f>
        <v>329</v>
      </c>
      <c r="I80" s="2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08" customHeight="1" x14ac:dyDescent="0.2">
      <c r="A81" s="22"/>
      <c r="B81" s="23" t="s">
        <v>18</v>
      </c>
      <c r="C81" s="24" t="s">
        <v>96</v>
      </c>
      <c r="D81" s="25" t="s">
        <v>100</v>
      </c>
      <c r="E81" s="24" t="s">
        <v>12</v>
      </c>
      <c r="F81" s="26">
        <v>1</v>
      </c>
      <c r="G81" s="27">
        <v>439</v>
      </c>
      <c r="H81" s="28">
        <f t="array" ref="H81">G81*F81</f>
        <v>439</v>
      </c>
      <c r="I81" s="2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08" customHeight="1" x14ac:dyDescent="0.2">
      <c r="A82" s="22"/>
      <c r="B82" s="23" t="s">
        <v>61</v>
      </c>
      <c r="C82" s="24" t="s">
        <v>96</v>
      </c>
      <c r="D82" s="25" t="s">
        <v>101</v>
      </c>
      <c r="E82" s="24" t="s">
        <v>11</v>
      </c>
      <c r="F82" s="26">
        <v>1</v>
      </c>
      <c r="G82" s="27">
        <v>419</v>
      </c>
      <c r="H82" s="28">
        <f t="array" ref="H82">G82*F82</f>
        <v>419</v>
      </c>
      <c r="I82" s="2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2.75" customHeight="1" x14ac:dyDescent="0.2">
      <c r="A83" s="22"/>
      <c r="B83" s="23" t="s">
        <v>61</v>
      </c>
      <c r="C83" s="24" t="s">
        <v>96</v>
      </c>
      <c r="D83" s="25" t="s">
        <v>101</v>
      </c>
      <c r="E83" s="24" t="s">
        <v>34</v>
      </c>
      <c r="F83" s="26">
        <v>1</v>
      </c>
      <c r="G83" s="27">
        <v>419</v>
      </c>
      <c r="H83" s="28">
        <f t="array" ref="H83">G83*F83</f>
        <v>419</v>
      </c>
      <c r="I83" s="2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13.1" customHeight="1" x14ac:dyDescent="0.2">
      <c r="A84" s="22"/>
      <c r="B84" s="23" t="s">
        <v>23</v>
      </c>
      <c r="C84" s="24" t="s">
        <v>102</v>
      </c>
      <c r="D84" s="25" t="s">
        <v>103</v>
      </c>
      <c r="E84" s="24" t="s">
        <v>12</v>
      </c>
      <c r="F84" s="26">
        <v>1</v>
      </c>
      <c r="G84" s="27">
        <v>269</v>
      </c>
      <c r="H84" s="28">
        <f t="array" ref="H84">G84*F84</f>
        <v>269</v>
      </c>
      <c r="I84" s="2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13.1" customHeight="1" x14ac:dyDescent="0.2">
      <c r="A85" s="22"/>
      <c r="B85" s="23" t="s">
        <v>23</v>
      </c>
      <c r="C85" s="24" t="s">
        <v>102</v>
      </c>
      <c r="D85" s="25" t="s">
        <v>104</v>
      </c>
      <c r="E85" s="33">
        <v>40</v>
      </c>
      <c r="F85" s="26">
        <v>1</v>
      </c>
      <c r="G85" s="27">
        <v>229</v>
      </c>
      <c r="H85" s="28">
        <f t="array" ref="H85">G85*F85</f>
        <v>229</v>
      </c>
      <c r="I85" s="2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2.75" customHeight="1" x14ac:dyDescent="0.2">
      <c r="A86" s="22"/>
      <c r="B86" s="23" t="s">
        <v>23</v>
      </c>
      <c r="C86" s="24" t="s">
        <v>102</v>
      </c>
      <c r="D86" s="25" t="s">
        <v>104</v>
      </c>
      <c r="E86" s="33">
        <v>44</v>
      </c>
      <c r="F86" s="26">
        <v>1</v>
      </c>
      <c r="G86" s="27">
        <v>229</v>
      </c>
      <c r="H86" s="28">
        <f t="array" ref="H86">G86*F86</f>
        <v>229</v>
      </c>
      <c r="I86" s="2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96.95" customHeight="1" x14ac:dyDescent="0.2">
      <c r="A87" s="22"/>
      <c r="B87" s="23" t="s">
        <v>23</v>
      </c>
      <c r="C87" s="24" t="s">
        <v>102</v>
      </c>
      <c r="D87" s="25" t="s">
        <v>105</v>
      </c>
      <c r="E87" s="33">
        <v>40</v>
      </c>
      <c r="F87" s="26">
        <v>1</v>
      </c>
      <c r="G87" s="27">
        <v>305</v>
      </c>
      <c r="H87" s="28">
        <f t="array" ref="H87">G87*F87</f>
        <v>305</v>
      </c>
      <c r="I87" s="2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2.75" customHeight="1" x14ac:dyDescent="0.2">
      <c r="A88" s="22"/>
      <c r="B88" s="23" t="s">
        <v>23</v>
      </c>
      <c r="C88" s="24" t="s">
        <v>102</v>
      </c>
      <c r="D88" s="25" t="s">
        <v>105</v>
      </c>
      <c r="E88" s="33">
        <v>44</v>
      </c>
      <c r="F88" s="26">
        <v>1</v>
      </c>
      <c r="G88" s="27">
        <v>305</v>
      </c>
      <c r="H88" s="28">
        <f t="array" ref="H88">G88*F88</f>
        <v>305</v>
      </c>
      <c r="I88" s="2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11.95" customHeight="1" x14ac:dyDescent="0.2">
      <c r="A89" s="22"/>
      <c r="B89" s="23" t="s">
        <v>15</v>
      </c>
      <c r="C89" s="24" t="s">
        <v>102</v>
      </c>
      <c r="D89" s="25" t="s">
        <v>106</v>
      </c>
      <c r="E89" s="33">
        <v>36</v>
      </c>
      <c r="F89" s="26">
        <v>1</v>
      </c>
      <c r="G89" s="27">
        <v>295</v>
      </c>
      <c r="H89" s="28">
        <f t="array" ref="H89">G89*F89</f>
        <v>295</v>
      </c>
      <c r="I89" s="2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2.75" customHeight="1" x14ac:dyDescent="0.2">
      <c r="A90" s="22"/>
      <c r="B90" s="23" t="s">
        <v>15</v>
      </c>
      <c r="C90" s="24" t="s">
        <v>102</v>
      </c>
      <c r="D90" s="25" t="s">
        <v>106</v>
      </c>
      <c r="E90" s="33">
        <v>38</v>
      </c>
      <c r="F90" s="26">
        <v>1</v>
      </c>
      <c r="G90" s="27">
        <v>295</v>
      </c>
      <c r="H90" s="28">
        <f t="array" ref="H90">G90*F90</f>
        <v>295</v>
      </c>
      <c r="I90" s="2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14.95" customHeight="1" x14ac:dyDescent="0.2">
      <c r="A91" s="22"/>
      <c r="B91" s="23" t="s">
        <v>23</v>
      </c>
      <c r="C91" s="24" t="s">
        <v>102</v>
      </c>
      <c r="D91" s="25" t="s">
        <v>107</v>
      </c>
      <c r="E91" s="33">
        <v>42</v>
      </c>
      <c r="F91" s="26">
        <v>1</v>
      </c>
      <c r="G91" s="27">
        <v>369</v>
      </c>
      <c r="H91" s="28">
        <f t="array" ref="H91">G91*F91</f>
        <v>369</v>
      </c>
      <c r="I91" s="3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1:21" ht="114.95" customHeight="1" x14ac:dyDescent="0.2">
      <c r="A92" s="22"/>
      <c r="B92" s="23" t="s">
        <v>42</v>
      </c>
      <c r="C92" s="24" t="s">
        <v>102</v>
      </c>
      <c r="D92" s="25" t="s">
        <v>108</v>
      </c>
      <c r="E92" s="33">
        <v>40</v>
      </c>
      <c r="F92" s="26">
        <v>1</v>
      </c>
      <c r="G92" s="27">
        <v>275</v>
      </c>
      <c r="H92" s="28">
        <f t="array" ref="H92">G92*F92</f>
        <v>275</v>
      </c>
      <c r="I92" s="3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1:21" ht="114.95" customHeight="1" x14ac:dyDescent="0.2">
      <c r="A93" s="22"/>
      <c r="B93" s="23" t="s">
        <v>27</v>
      </c>
      <c r="C93" s="24" t="s">
        <v>102</v>
      </c>
      <c r="D93" s="25" t="s">
        <v>109</v>
      </c>
      <c r="E93" s="33">
        <v>40</v>
      </c>
      <c r="F93" s="26">
        <v>1</v>
      </c>
      <c r="G93" s="27">
        <v>285</v>
      </c>
      <c r="H93" s="28">
        <f t="array" ref="H93">G93*F93</f>
        <v>285</v>
      </c>
      <c r="I93" s="2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2.75" customHeight="1" x14ac:dyDescent="0.2">
      <c r="A94" s="22"/>
      <c r="B94" s="23" t="s">
        <v>27</v>
      </c>
      <c r="C94" s="24" t="s">
        <v>102</v>
      </c>
      <c r="D94" s="25" t="s">
        <v>109</v>
      </c>
      <c r="E94" s="33">
        <v>42</v>
      </c>
      <c r="F94" s="26">
        <f t="array" ref="F94">SUM(F93)</f>
        <v>1</v>
      </c>
      <c r="G94" s="27">
        <v>285</v>
      </c>
      <c r="H94" s="28">
        <f t="array" ref="H94">G94*F94</f>
        <v>285</v>
      </c>
      <c r="I94" s="3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spans="1:21" ht="114" customHeight="1" x14ac:dyDescent="0.2">
      <c r="A95" s="22"/>
      <c r="B95" s="23" t="s">
        <v>27</v>
      </c>
      <c r="C95" s="24" t="s">
        <v>102</v>
      </c>
      <c r="D95" s="25" t="s">
        <v>110</v>
      </c>
      <c r="E95" s="33">
        <v>40</v>
      </c>
      <c r="F95" s="26">
        <v>1</v>
      </c>
      <c r="G95" s="27">
        <v>275</v>
      </c>
      <c r="H95" s="28">
        <f t="array" ref="H95">G95*F95</f>
        <v>275</v>
      </c>
      <c r="I95" s="3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ht="12.75" customHeight="1" x14ac:dyDescent="0.2">
      <c r="A96" s="22"/>
      <c r="B96" s="23" t="s">
        <v>27</v>
      </c>
      <c r="C96" s="24" t="s">
        <v>102</v>
      </c>
      <c r="D96" s="25" t="s">
        <v>110</v>
      </c>
      <c r="E96" s="33">
        <v>42</v>
      </c>
      <c r="F96" s="26">
        <v>1</v>
      </c>
      <c r="G96" s="27">
        <v>275</v>
      </c>
      <c r="H96" s="28">
        <f t="array" ref="H96">G96*F96</f>
        <v>275</v>
      </c>
      <c r="I96" s="2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26.95" customHeight="1" x14ac:dyDescent="0.2">
      <c r="A97" s="22"/>
      <c r="B97" s="23" t="s">
        <v>47</v>
      </c>
      <c r="C97" s="24" t="s">
        <v>102</v>
      </c>
      <c r="D97" s="25" t="s">
        <v>111</v>
      </c>
      <c r="E97" s="33">
        <v>38</v>
      </c>
      <c r="F97" s="26">
        <v>1</v>
      </c>
      <c r="G97" s="27">
        <v>405</v>
      </c>
      <c r="H97" s="28">
        <f t="array" ref="H97">G97*F97</f>
        <v>405</v>
      </c>
      <c r="I97" s="3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1:21" ht="126.95" customHeight="1" x14ac:dyDescent="0.2">
      <c r="A98" s="22"/>
      <c r="B98" s="23" t="s">
        <v>47</v>
      </c>
      <c r="C98" s="24" t="s">
        <v>102</v>
      </c>
      <c r="D98" s="25" t="s">
        <v>112</v>
      </c>
      <c r="E98" s="33">
        <v>42</v>
      </c>
      <c r="F98" s="26">
        <v>1</v>
      </c>
      <c r="G98" s="27">
        <v>259</v>
      </c>
      <c r="H98" s="28">
        <f t="array" ref="H98">G98*F98</f>
        <v>259</v>
      </c>
      <c r="I98" s="3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ht="126.95" customHeight="1" x14ac:dyDescent="0.2">
      <c r="A99" s="22"/>
      <c r="B99" s="23" t="s">
        <v>42</v>
      </c>
      <c r="C99" s="24" t="s">
        <v>102</v>
      </c>
      <c r="D99" s="25" t="s">
        <v>113</v>
      </c>
      <c r="E99" s="33">
        <v>42</v>
      </c>
      <c r="F99" s="26">
        <v>1</v>
      </c>
      <c r="G99" s="27">
        <v>399</v>
      </c>
      <c r="H99" s="28">
        <f t="array" ref="H99">G99*F99</f>
        <v>399</v>
      </c>
      <c r="I99" s="3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spans="1:21" ht="126.95" customHeight="1" x14ac:dyDescent="0.2">
      <c r="A100" s="22"/>
      <c r="B100" s="23" t="s">
        <v>47</v>
      </c>
      <c r="C100" s="24" t="s">
        <v>102</v>
      </c>
      <c r="D100" s="25" t="s">
        <v>114</v>
      </c>
      <c r="E100" s="33">
        <v>36</v>
      </c>
      <c r="F100" s="26">
        <v>1</v>
      </c>
      <c r="G100" s="27">
        <v>299</v>
      </c>
      <c r="H100" s="28">
        <f t="array" ref="H100">G100*F100</f>
        <v>299</v>
      </c>
      <c r="I100" s="3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spans="1:21" ht="126.95" customHeight="1" x14ac:dyDescent="0.2">
      <c r="A101" s="22"/>
      <c r="B101" s="23" t="s">
        <v>15</v>
      </c>
      <c r="C101" s="24" t="s">
        <v>102</v>
      </c>
      <c r="D101" s="25" t="s">
        <v>115</v>
      </c>
      <c r="E101" s="33">
        <v>42</v>
      </c>
      <c r="F101" s="26">
        <v>1</v>
      </c>
      <c r="G101" s="27">
        <v>275</v>
      </c>
      <c r="H101" s="28">
        <f t="array" ref="H101">G101*F101</f>
        <v>275</v>
      </c>
      <c r="I101" s="2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26.95" customHeight="1" x14ac:dyDescent="0.2">
      <c r="A102" s="22"/>
      <c r="B102" s="23" t="s">
        <v>15</v>
      </c>
      <c r="C102" s="24" t="s">
        <v>102</v>
      </c>
      <c r="D102" s="25" t="s">
        <v>116</v>
      </c>
      <c r="E102" s="33">
        <v>36</v>
      </c>
      <c r="F102" s="26">
        <v>1</v>
      </c>
      <c r="G102" s="27">
        <v>395</v>
      </c>
      <c r="H102" s="28">
        <f t="array" ref="H102">G102*F102</f>
        <v>395</v>
      </c>
      <c r="I102" s="3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spans="1:21" ht="126.95" customHeight="1" x14ac:dyDescent="0.2">
      <c r="A103" s="22"/>
      <c r="B103" s="23" t="s">
        <v>42</v>
      </c>
      <c r="C103" s="24" t="s">
        <v>102</v>
      </c>
      <c r="D103" s="25" t="s">
        <v>117</v>
      </c>
      <c r="E103" s="33">
        <v>44</v>
      </c>
      <c r="F103" s="26">
        <v>1</v>
      </c>
      <c r="G103" s="27">
        <v>665</v>
      </c>
      <c r="H103" s="28">
        <f t="array" ref="H103">G103*F103</f>
        <v>665</v>
      </c>
      <c r="I103" s="3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1:21" ht="126.95" customHeight="1" x14ac:dyDescent="0.2">
      <c r="A104" s="22"/>
      <c r="B104" s="23" t="s">
        <v>23</v>
      </c>
      <c r="C104" s="24" t="s">
        <v>118</v>
      </c>
      <c r="D104" s="25" t="s">
        <v>119</v>
      </c>
      <c r="E104" s="33">
        <v>38</v>
      </c>
      <c r="F104" s="26">
        <v>1</v>
      </c>
      <c r="G104" s="27">
        <v>239</v>
      </c>
      <c r="H104" s="28">
        <f t="array" ref="H104">G104*F104</f>
        <v>239</v>
      </c>
      <c r="I104" s="3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ht="126.95" customHeight="1" x14ac:dyDescent="0.2">
      <c r="A105" s="22"/>
      <c r="B105" s="23" t="s">
        <v>61</v>
      </c>
      <c r="C105" s="24" t="s">
        <v>118</v>
      </c>
      <c r="D105" s="25" t="s">
        <v>120</v>
      </c>
      <c r="E105" s="33">
        <v>42</v>
      </c>
      <c r="F105" s="26">
        <v>1</v>
      </c>
      <c r="G105" s="27">
        <v>225</v>
      </c>
      <c r="H105" s="28">
        <f t="array" ref="H105">G105*F105</f>
        <v>225</v>
      </c>
      <c r="I105" s="2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26.95" customHeight="1" x14ac:dyDescent="0.2">
      <c r="A106" s="22"/>
      <c r="B106" s="23" t="s">
        <v>18</v>
      </c>
      <c r="C106" s="24" t="s">
        <v>118</v>
      </c>
      <c r="D106" s="25" t="s">
        <v>121</v>
      </c>
      <c r="E106" s="24" t="s">
        <v>12</v>
      </c>
      <c r="F106" s="26">
        <v>1</v>
      </c>
      <c r="G106" s="27">
        <v>179</v>
      </c>
      <c r="H106" s="28">
        <f t="array" ref="H106">G106*F106</f>
        <v>179</v>
      </c>
      <c r="I106" s="2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23.1" customHeight="1" x14ac:dyDescent="0.2">
      <c r="A107" s="22"/>
      <c r="B107" s="23" t="s">
        <v>18</v>
      </c>
      <c r="C107" s="24" t="s">
        <v>118</v>
      </c>
      <c r="D107" s="25" t="s">
        <v>121</v>
      </c>
      <c r="E107" s="24" t="s">
        <v>13</v>
      </c>
      <c r="F107" s="26">
        <v>1</v>
      </c>
      <c r="G107" s="27">
        <v>179</v>
      </c>
      <c r="H107" s="28">
        <f t="array" ref="H107">G107*F107</f>
        <v>179</v>
      </c>
      <c r="I107" s="2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26.95" customHeight="1" x14ac:dyDescent="0.2">
      <c r="A108" s="22"/>
      <c r="B108" s="23" t="s">
        <v>61</v>
      </c>
      <c r="C108" s="24" t="s">
        <v>118</v>
      </c>
      <c r="D108" s="25" t="s">
        <v>122</v>
      </c>
      <c r="E108" s="33">
        <v>36</v>
      </c>
      <c r="F108" s="26">
        <v>1</v>
      </c>
      <c r="G108" s="27">
        <v>255</v>
      </c>
      <c r="H108" s="28">
        <f t="array" ref="H108">G108*F108</f>
        <v>255</v>
      </c>
      <c r="I108" s="2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26.95" customHeight="1" x14ac:dyDescent="0.2">
      <c r="A109" s="22"/>
      <c r="B109" s="23" t="s">
        <v>42</v>
      </c>
      <c r="C109" s="24" t="s">
        <v>118</v>
      </c>
      <c r="D109" s="25" t="s">
        <v>123</v>
      </c>
      <c r="E109" s="33">
        <v>40</v>
      </c>
      <c r="F109" s="26">
        <v>1</v>
      </c>
      <c r="G109" s="27">
        <v>325</v>
      </c>
      <c r="H109" s="28">
        <f t="array" ref="H109">G109*F109</f>
        <v>325</v>
      </c>
      <c r="I109" s="2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26.95" customHeight="1" x14ac:dyDescent="0.2">
      <c r="A110" s="22"/>
      <c r="B110" s="23" t="s">
        <v>15</v>
      </c>
      <c r="C110" s="24" t="s">
        <v>118</v>
      </c>
      <c r="D110" s="25" t="s">
        <v>124</v>
      </c>
      <c r="E110" s="33">
        <v>38</v>
      </c>
      <c r="F110" s="26">
        <v>1</v>
      </c>
      <c r="G110" s="27">
        <v>429</v>
      </c>
      <c r="H110" s="28">
        <f t="array" ref="H110">G110*F110</f>
        <v>429</v>
      </c>
      <c r="I110" s="2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26.95" customHeight="1" x14ac:dyDescent="0.2">
      <c r="A111" s="22"/>
      <c r="B111" s="23" t="s">
        <v>15</v>
      </c>
      <c r="C111" s="36" t="s">
        <v>125</v>
      </c>
      <c r="D111" s="37" t="s">
        <v>126</v>
      </c>
      <c r="E111" s="38">
        <v>42</v>
      </c>
      <c r="F111" s="26">
        <v>1</v>
      </c>
      <c r="G111" s="27">
        <v>315</v>
      </c>
      <c r="H111" s="28">
        <f t="array" ref="H111">G111*F111</f>
        <v>315</v>
      </c>
      <c r="I111" s="3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1:21" ht="126.95" customHeight="1" x14ac:dyDescent="0.2">
      <c r="A112" s="22"/>
      <c r="B112" s="23" t="s">
        <v>61</v>
      </c>
      <c r="C112" s="36" t="s">
        <v>118</v>
      </c>
      <c r="D112" s="37" t="s">
        <v>127</v>
      </c>
      <c r="E112" s="38">
        <v>40</v>
      </c>
      <c r="F112" s="26">
        <v>1</v>
      </c>
      <c r="G112" s="27">
        <v>165</v>
      </c>
      <c r="H112" s="28">
        <f t="array" ref="H112">G112*F112</f>
        <v>165</v>
      </c>
      <c r="I112" s="3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spans="1:21" ht="12.75" customHeight="1" x14ac:dyDescent="0.2">
      <c r="A113" s="22"/>
      <c r="B113" s="23" t="s">
        <v>61</v>
      </c>
      <c r="C113" s="36" t="s">
        <v>118</v>
      </c>
      <c r="D113" s="37" t="s">
        <v>127</v>
      </c>
      <c r="E113" s="38">
        <v>42</v>
      </c>
      <c r="F113" s="26">
        <v>1</v>
      </c>
      <c r="G113" s="27">
        <v>165</v>
      </c>
      <c r="H113" s="28">
        <f t="array" ref="H113">G113*F113</f>
        <v>165</v>
      </c>
      <c r="I113" s="3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ht="108.95" customHeight="1" x14ac:dyDescent="0.2">
      <c r="A114" s="22"/>
      <c r="B114" s="23" t="s">
        <v>23</v>
      </c>
      <c r="C114" s="36" t="s">
        <v>118</v>
      </c>
      <c r="D114" s="37" t="s">
        <v>128</v>
      </c>
      <c r="E114" s="38">
        <v>36</v>
      </c>
      <c r="F114" s="26">
        <v>1</v>
      </c>
      <c r="G114" s="27">
        <v>329</v>
      </c>
      <c r="H114" s="28">
        <f t="array" ref="H114">G114*F114</f>
        <v>329</v>
      </c>
      <c r="I114" s="3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spans="1:21" ht="12.75" customHeight="1" x14ac:dyDescent="0.2">
      <c r="A115" s="22"/>
      <c r="B115" s="23" t="s">
        <v>23</v>
      </c>
      <c r="C115" s="36" t="s">
        <v>118</v>
      </c>
      <c r="D115" s="37" t="s">
        <v>128</v>
      </c>
      <c r="E115" s="38">
        <v>38</v>
      </c>
      <c r="F115" s="26">
        <v>1</v>
      </c>
      <c r="G115" s="27">
        <v>329</v>
      </c>
      <c r="H115" s="28">
        <f t="array" ref="H115">G115*F115</f>
        <v>329</v>
      </c>
      <c r="I115" s="3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1:21" ht="12.75" customHeight="1" x14ac:dyDescent="0.2">
      <c r="A116" s="22"/>
      <c r="B116" s="23" t="s">
        <v>23</v>
      </c>
      <c r="C116" s="36" t="s">
        <v>118</v>
      </c>
      <c r="D116" s="37" t="s">
        <v>128</v>
      </c>
      <c r="E116" s="38">
        <v>40</v>
      </c>
      <c r="F116" s="26">
        <v>1</v>
      </c>
      <c r="G116" s="27">
        <v>329</v>
      </c>
      <c r="H116" s="28">
        <f t="array" ref="H116">G116*F116</f>
        <v>329</v>
      </c>
      <c r="I116" s="3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ht="117" customHeight="1" x14ac:dyDescent="0.2">
      <c r="A117" s="22"/>
      <c r="B117" s="23" t="s">
        <v>61</v>
      </c>
      <c r="C117" s="36" t="s">
        <v>118</v>
      </c>
      <c r="D117" s="37" t="s">
        <v>129</v>
      </c>
      <c r="E117" s="38">
        <v>36</v>
      </c>
      <c r="F117" s="26">
        <v>1</v>
      </c>
      <c r="G117" s="27">
        <v>165</v>
      </c>
      <c r="H117" s="28">
        <f t="array" ref="H117">G117*F117</f>
        <v>165</v>
      </c>
      <c r="I117" s="3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ht="117" customHeight="1" x14ac:dyDescent="0.2">
      <c r="A118" s="22"/>
      <c r="B118" s="23" t="s">
        <v>23</v>
      </c>
      <c r="C118" s="36" t="s">
        <v>118</v>
      </c>
      <c r="D118" s="37" t="s">
        <v>130</v>
      </c>
      <c r="E118" s="38">
        <v>40</v>
      </c>
      <c r="F118" s="26">
        <v>1</v>
      </c>
      <c r="G118" s="27">
        <v>265</v>
      </c>
      <c r="H118" s="28">
        <f t="array" ref="H118">G118*F118</f>
        <v>265</v>
      </c>
      <c r="I118" s="3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spans="1:21" ht="117" customHeight="1" x14ac:dyDescent="0.2">
      <c r="A119" s="22"/>
      <c r="B119" s="23" t="s">
        <v>42</v>
      </c>
      <c r="C119" s="36" t="s">
        <v>118</v>
      </c>
      <c r="D119" s="37" t="s">
        <v>131</v>
      </c>
      <c r="E119" s="38">
        <v>42</v>
      </c>
      <c r="F119" s="26">
        <v>1</v>
      </c>
      <c r="G119" s="27">
        <v>379</v>
      </c>
      <c r="H119" s="28">
        <f t="array" ref="H119">G119*F119</f>
        <v>379</v>
      </c>
      <c r="I119" s="3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ht="117" customHeight="1" x14ac:dyDescent="0.2">
      <c r="A120" s="22"/>
      <c r="B120" s="23" t="s">
        <v>47</v>
      </c>
      <c r="C120" s="36" t="s">
        <v>118</v>
      </c>
      <c r="D120" s="37" t="s">
        <v>132</v>
      </c>
      <c r="E120" s="36" t="s">
        <v>34</v>
      </c>
      <c r="F120" s="26">
        <v>1</v>
      </c>
      <c r="G120" s="27">
        <v>319</v>
      </c>
      <c r="H120" s="28">
        <f t="array" ref="H120">G120*F120</f>
        <v>319</v>
      </c>
      <c r="I120" s="3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ht="117" customHeight="1" x14ac:dyDescent="0.2">
      <c r="A121" s="22"/>
      <c r="B121" s="23" t="s">
        <v>15</v>
      </c>
      <c r="C121" s="36" t="s">
        <v>118</v>
      </c>
      <c r="D121" s="37" t="s">
        <v>133</v>
      </c>
      <c r="E121" s="38">
        <v>50</v>
      </c>
      <c r="F121" s="26">
        <v>1</v>
      </c>
      <c r="G121" s="27">
        <v>425</v>
      </c>
      <c r="H121" s="28">
        <f t="array" ref="H121">G121*F121</f>
        <v>425</v>
      </c>
      <c r="I121" s="3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1:21" ht="117" customHeight="1" x14ac:dyDescent="0.2">
      <c r="A122" s="22"/>
      <c r="B122" s="23" t="s">
        <v>15</v>
      </c>
      <c r="C122" s="36" t="s">
        <v>125</v>
      </c>
      <c r="D122" s="37" t="s">
        <v>134</v>
      </c>
      <c r="E122" s="38">
        <v>38</v>
      </c>
      <c r="F122" s="26">
        <v>1</v>
      </c>
      <c r="G122" s="27">
        <v>275</v>
      </c>
      <c r="H122" s="28">
        <f t="array" ref="H122">G122*F122</f>
        <v>275</v>
      </c>
      <c r="I122" s="3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ht="117" customHeight="1" x14ac:dyDescent="0.2">
      <c r="A123" s="22"/>
      <c r="B123" s="23" t="s">
        <v>15</v>
      </c>
      <c r="C123" s="36" t="s">
        <v>125</v>
      </c>
      <c r="D123" s="37" t="s">
        <v>135</v>
      </c>
      <c r="E123" s="38">
        <v>38</v>
      </c>
      <c r="F123" s="26">
        <v>1</v>
      </c>
      <c r="G123" s="27">
        <v>285</v>
      </c>
      <c r="H123" s="28">
        <f t="array" ref="H123">G123*F123</f>
        <v>285</v>
      </c>
      <c r="I123" s="3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spans="1:21" ht="117" customHeight="1" x14ac:dyDescent="0.2">
      <c r="A124" s="22"/>
      <c r="B124" s="23" t="s">
        <v>47</v>
      </c>
      <c r="C124" s="36" t="s">
        <v>118</v>
      </c>
      <c r="D124" s="37" t="s">
        <v>136</v>
      </c>
      <c r="E124" s="38">
        <v>36</v>
      </c>
      <c r="F124" s="26">
        <v>1</v>
      </c>
      <c r="G124" s="27">
        <v>385</v>
      </c>
      <c r="H124" s="28">
        <f t="array" ref="H124">G124*F124</f>
        <v>385</v>
      </c>
      <c r="I124" s="3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ht="117" customHeight="1" x14ac:dyDescent="0.2">
      <c r="A125" s="22"/>
      <c r="B125" s="23" t="s">
        <v>47</v>
      </c>
      <c r="C125" s="36" t="s">
        <v>118</v>
      </c>
      <c r="D125" s="37" t="s">
        <v>137</v>
      </c>
      <c r="E125" s="38">
        <v>26</v>
      </c>
      <c r="F125" s="26">
        <v>1</v>
      </c>
      <c r="G125" s="27">
        <v>195</v>
      </c>
      <c r="H125" s="28">
        <f t="array" ref="H125">G125*F125</f>
        <v>195</v>
      </c>
      <c r="I125" s="3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ht="12.75" customHeight="1" x14ac:dyDescent="0.2">
      <c r="A126" s="22"/>
      <c r="B126" s="23" t="s">
        <v>47</v>
      </c>
      <c r="C126" s="36" t="s">
        <v>118</v>
      </c>
      <c r="D126" s="37" t="s">
        <v>137</v>
      </c>
      <c r="E126" s="38">
        <v>27</v>
      </c>
      <c r="F126" s="26">
        <v>1</v>
      </c>
      <c r="G126" s="27">
        <v>195</v>
      </c>
      <c r="H126" s="28">
        <f t="array" ref="H126">G126*F126</f>
        <v>195</v>
      </c>
      <c r="I126" s="3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ht="12.75" customHeight="1" x14ac:dyDescent="0.2">
      <c r="A127" s="22"/>
      <c r="B127" s="23" t="s">
        <v>47</v>
      </c>
      <c r="C127" s="36" t="s">
        <v>118</v>
      </c>
      <c r="D127" s="37" t="s">
        <v>137</v>
      </c>
      <c r="E127" s="38">
        <v>28</v>
      </c>
      <c r="F127" s="26">
        <v>1</v>
      </c>
      <c r="G127" s="27">
        <v>195</v>
      </c>
      <c r="H127" s="28">
        <f t="array" ref="H127">G127*F127</f>
        <v>195</v>
      </c>
      <c r="I127" s="3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1:21" ht="111" customHeight="1" x14ac:dyDescent="0.2">
      <c r="A128" s="22"/>
      <c r="B128" s="23" t="s">
        <v>47</v>
      </c>
      <c r="C128" s="36" t="s">
        <v>118</v>
      </c>
      <c r="D128" s="37" t="s">
        <v>138</v>
      </c>
      <c r="E128" s="38">
        <v>26</v>
      </c>
      <c r="F128" s="26">
        <v>1</v>
      </c>
      <c r="G128" s="27">
        <v>189</v>
      </c>
      <c r="H128" s="28">
        <f t="array" ref="H128">G128*F128</f>
        <v>189</v>
      </c>
      <c r="I128" s="3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ht="111" customHeight="1" x14ac:dyDescent="0.2">
      <c r="A129" s="22"/>
      <c r="B129" s="23" t="s">
        <v>23</v>
      </c>
      <c r="C129" s="36" t="s">
        <v>118</v>
      </c>
      <c r="D129" s="37" t="s">
        <v>139</v>
      </c>
      <c r="E129" s="38">
        <v>36</v>
      </c>
      <c r="F129" s="26">
        <v>1</v>
      </c>
      <c r="G129" s="27">
        <v>249</v>
      </c>
      <c r="H129" s="28">
        <f t="array" ref="H129">G129*F129</f>
        <v>249</v>
      </c>
      <c r="I129" s="3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spans="1:21" ht="12.75" customHeight="1" x14ac:dyDescent="0.2">
      <c r="A130" s="22"/>
      <c r="B130" s="23" t="s">
        <v>23</v>
      </c>
      <c r="C130" s="36" t="s">
        <v>118</v>
      </c>
      <c r="D130" s="37" t="s">
        <v>139</v>
      </c>
      <c r="E130" s="38">
        <v>38</v>
      </c>
      <c r="F130" s="26">
        <f t="array" ref="F130">SUM(F129)</f>
        <v>1</v>
      </c>
      <c r="G130" s="27">
        <v>249</v>
      </c>
      <c r="H130" s="28">
        <f t="array" ref="H130">G130*F130</f>
        <v>249</v>
      </c>
      <c r="I130" s="3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1:21" ht="12.75" customHeight="1" x14ac:dyDescent="0.2">
      <c r="A131" s="22"/>
      <c r="B131" s="23" t="s">
        <v>23</v>
      </c>
      <c r="C131" s="36" t="s">
        <v>118</v>
      </c>
      <c r="D131" s="37" t="s">
        <v>139</v>
      </c>
      <c r="E131" s="38">
        <v>40</v>
      </c>
      <c r="F131" s="26">
        <v>1</v>
      </c>
      <c r="G131" s="27">
        <v>249</v>
      </c>
      <c r="H131" s="28">
        <f t="array" ref="H131">G131*F131</f>
        <v>249</v>
      </c>
      <c r="I131" s="3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1:21" ht="12.75" customHeight="1" x14ac:dyDescent="0.2">
      <c r="A132" s="22"/>
      <c r="B132" s="23" t="s">
        <v>23</v>
      </c>
      <c r="C132" s="36" t="s">
        <v>118</v>
      </c>
      <c r="D132" s="37" t="s">
        <v>139</v>
      </c>
      <c r="E132" s="33">
        <v>42</v>
      </c>
      <c r="F132" s="26">
        <v>1</v>
      </c>
      <c r="G132" s="27">
        <v>249</v>
      </c>
      <c r="H132" s="28">
        <f t="array" ref="H132">G132*F132</f>
        <v>249</v>
      </c>
      <c r="I132" s="3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1:21" ht="126.95" customHeight="1" x14ac:dyDescent="0.2">
      <c r="A133" s="22"/>
      <c r="B133" s="23" t="s">
        <v>47</v>
      </c>
      <c r="C133" s="24" t="s">
        <v>118</v>
      </c>
      <c r="D133" s="25" t="s">
        <v>140</v>
      </c>
      <c r="E133" s="33">
        <v>38</v>
      </c>
      <c r="F133" s="26">
        <v>1</v>
      </c>
      <c r="G133" s="27">
        <v>205</v>
      </c>
      <c r="H133" s="28">
        <f t="array" ref="H133">G133*F133</f>
        <v>205</v>
      </c>
      <c r="I133" s="2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24.95" customHeight="1" x14ac:dyDescent="0.2">
      <c r="A134" s="22"/>
      <c r="B134" s="23" t="s">
        <v>47</v>
      </c>
      <c r="C134" s="24" t="s">
        <v>118</v>
      </c>
      <c r="D134" s="25" t="s">
        <v>140</v>
      </c>
      <c r="E134" s="33">
        <v>36</v>
      </c>
      <c r="F134" s="26">
        <v>1</v>
      </c>
      <c r="G134" s="27">
        <v>205</v>
      </c>
      <c r="H134" s="28">
        <f t="array" ref="H134">G134*F134</f>
        <v>205</v>
      </c>
      <c r="I134" s="2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26.95" customHeight="1" x14ac:dyDescent="0.2">
      <c r="A135" s="22"/>
      <c r="B135" s="23" t="s">
        <v>18</v>
      </c>
      <c r="C135" s="24" t="s">
        <v>118</v>
      </c>
      <c r="D135" s="25" t="s">
        <v>141</v>
      </c>
      <c r="E135" s="33">
        <v>36</v>
      </c>
      <c r="F135" s="26">
        <v>1</v>
      </c>
      <c r="G135" s="27">
        <v>225</v>
      </c>
      <c r="H135" s="28">
        <f t="array" ref="H135">G135*F135</f>
        <v>225</v>
      </c>
      <c r="I135" s="2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26.95" customHeight="1" x14ac:dyDescent="0.2">
      <c r="A136" s="22"/>
      <c r="B136" s="23" t="s">
        <v>42</v>
      </c>
      <c r="C136" s="24" t="s">
        <v>118</v>
      </c>
      <c r="D136" s="25" t="s">
        <v>142</v>
      </c>
      <c r="E136" s="33">
        <v>40</v>
      </c>
      <c r="F136" s="26">
        <v>2</v>
      </c>
      <c r="G136" s="27">
        <v>315</v>
      </c>
      <c r="H136" s="28">
        <f t="array" ref="H136">G136*F136</f>
        <v>630</v>
      </c>
      <c r="I136" s="2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26.95" customHeight="1" x14ac:dyDescent="0.2">
      <c r="A137" s="22"/>
      <c r="B137" s="23" t="s">
        <v>23</v>
      </c>
      <c r="C137" s="24" t="s">
        <v>118</v>
      </c>
      <c r="D137" s="25" t="s">
        <v>143</v>
      </c>
      <c r="E137" s="33">
        <v>40</v>
      </c>
      <c r="F137" s="26">
        <v>1</v>
      </c>
      <c r="G137" s="27">
        <v>219</v>
      </c>
      <c r="H137" s="28">
        <f t="array" ref="H137">G137*F137</f>
        <v>219</v>
      </c>
      <c r="I137" s="2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26.95" customHeight="1" x14ac:dyDescent="0.2">
      <c r="A138" s="22"/>
      <c r="B138" s="23" t="s">
        <v>23</v>
      </c>
      <c r="C138" s="24" t="s">
        <v>118</v>
      </c>
      <c r="D138" s="25" t="s">
        <v>144</v>
      </c>
      <c r="E138" s="33">
        <v>40</v>
      </c>
      <c r="F138" s="26">
        <v>1</v>
      </c>
      <c r="G138" s="27">
        <v>229</v>
      </c>
      <c r="H138" s="28">
        <f t="array" ref="H138">G138*F138</f>
        <v>229</v>
      </c>
      <c r="I138" s="2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21" customHeight="1" x14ac:dyDescent="0.2">
      <c r="A139" s="22"/>
      <c r="B139" s="23" t="s">
        <v>23</v>
      </c>
      <c r="C139" s="24" t="s">
        <v>118</v>
      </c>
      <c r="D139" s="25" t="s">
        <v>144</v>
      </c>
      <c r="E139" s="33">
        <v>40</v>
      </c>
      <c r="F139" s="26">
        <v>1</v>
      </c>
      <c r="G139" s="27">
        <v>229</v>
      </c>
      <c r="H139" s="28">
        <f t="array" ref="H139">G139*F139</f>
        <v>229</v>
      </c>
      <c r="I139" s="2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26.95" customHeight="1" x14ac:dyDescent="0.2">
      <c r="A140" s="22"/>
      <c r="B140" s="23" t="s">
        <v>42</v>
      </c>
      <c r="C140" s="24" t="s">
        <v>118</v>
      </c>
      <c r="D140" s="25" t="s">
        <v>145</v>
      </c>
      <c r="E140" s="33">
        <v>38</v>
      </c>
      <c r="F140" s="26">
        <v>1</v>
      </c>
      <c r="G140" s="27">
        <v>509</v>
      </c>
      <c r="H140" s="28">
        <f t="array" ref="H140">G140*F140</f>
        <v>509</v>
      </c>
      <c r="I140" s="2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26.95" customHeight="1" x14ac:dyDescent="0.2">
      <c r="A141" s="22"/>
      <c r="B141" s="39" t="s">
        <v>47</v>
      </c>
      <c r="C141" s="24" t="s">
        <v>118</v>
      </c>
      <c r="D141" s="24" t="s">
        <v>146</v>
      </c>
      <c r="E141" s="33">
        <v>38</v>
      </c>
      <c r="F141" s="26">
        <v>1</v>
      </c>
      <c r="G141" s="27">
        <v>295</v>
      </c>
      <c r="H141" s="28">
        <f t="array" ref="H141">G141*F141</f>
        <v>295</v>
      </c>
      <c r="I141" s="2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2.75" customHeight="1" x14ac:dyDescent="0.2">
      <c r="A142" s="22"/>
      <c r="B142" s="39" t="s">
        <v>47</v>
      </c>
      <c r="C142" s="24" t="s">
        <v>118</v>
      </c>
      <c r="D142" s="24" t="s">
        <v>146</v>
      </c>
      <c r="E142" s="33">
        <v>40</v>
      </c>
      <c r="F142" s="26">
        <v>1</v>
      </c>
      <c r="G142" s="27">
        <v>295</v>
      </c>
      <c r="H142" s="28">
        <f t="array" ref="H142">G142*F142</f>
        <v>295</v>
      </c>
      <c r="I142" s="40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23" customHeight="1" x14ac:dyDescent="0.2">
      <c r="A143" s="22"/>
      <c r="B143" s="39" t="s">
        <v>15</v>
      </c>
      <c r="C143" s="24" t="s">
        <v>118</v>
      </c>
      <c r="D143" s="24" t="s">
        <v>147</v>
      </c>
      <c r="E143" s="33">
        <v>46</v>
      </c>
      <c r="F143" s="26">
        <v>1</v>
      </c>
      <c r="G143" s="27">
        <v>315</v>
      </c>
      <c r="H143" s="28">
        <f t="array" ref="H143">G143*F143</f>
        <v>315</v>
      </c>
      <c r="I143" s="40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23" customHeight="1" x14ac:dyDescent="0.2">
      <c r="A144" s="41"/>
      <c r="B144" s="23" t="s">
        <v>23</v>
      </c>
      <c r="C144" s="24" t="s">
        <v>118</v>
      </c>
      <c r="D144" s="25" t="s">
        <v>148</v>
      </c>
      <c r="E144" s="33">
        <v>36</v>
      </c>
      <c r="F144" s="26">
        <v>1</v>
      </c>
      <c r="G144" s="27">
        <v>229</v>
      </c>
      <c r="H144" s="28">
        <f t="array" ref="H144">G144*F144</f>
        <v>229</v>
      </c>
      <c r="I144" s="40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2.75" customHeight="1" x14ac:dyDescent="0.2">
      <c r="A145" s="41"/>
      <c r="B145" s="23" t="s">
        <v>23</v>
      </c>
      <c r="C145" s="24" t="s">
        <v>118</v>
      </c>
      <c r="D145" s="25" t="s">
        <v>148</v>
      </c>
      <c r="E145" s="33">
        <v>46</v>
      </c>
      <c r="F145" s="26">
        <v>1</v>
      </c>
      <c r="G145" s="27">
        <v>229</v>
      </c>
      <c r="H145" s="28">
        <f t="array" ref="H145">G145*F145</f>
        <v>229</v>
      </c>
      <c r="I145" s="40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29" customHeight="1" x14ac:dyDescent="0.2">
      <c r="A146" s="41"/>
      <c r="B146" s="23" t="s">
        <v>23</v>
      </c>
      <c r="C146" s="24" t="s">
        <v>118</v>
      </c>
      <c r="D146" s="25" t="s">
        <v>149</v>
      </c>
      <c r="E146" s="33">
        <v>40</v>
      </c>
      <c r="F146" s="26">
        <v>1</v>
      </c>
      <c r="G146" s="27">
        <v>285</v>
      </c>
      <c r="H146" s="28">
        <f t="array" ref="H146">G146*F146</f>
        <v>285</v>
      </c>
      <c r="I146" s="40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2.75" customHeight="1" x14ac:dyDescent="0.2">
      <c r="A147" s="41"/>
      <c r="B147" s="23" t="s">
        <v>23</v>
      </c>
      <c r="C147" s="24" t="s">
        <v>118</v>
      </c>
      <c r="D147" s="25" t="s">
        <v>149</v>
      </c>
      <c r="E147" s="33">
        <v>42</v>
      </c>
      <c r="F147" s="26">
        <v>1</v>
      </c>
      <c r="G147" s="27">
        <v>285</v>
      </c>
      <c r="H147" s="28">
        <f t="array" ref="H147">G147*F147</f>
        <v>285</v>
      </c>
      <c r="I147" s="40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20.95" customHeight="1" x14ac:dyDescent="0.2">
      <c r="A148" s="41"/>
      <c r="B148" s="23" t="s">
        <v>47</v>
      </c>
      <c r="C148" s="24" t="s">
        <v>118</v>
      </c>
      <c r="D148" s="25" t="s">
        <v>150</v>
      </c>
      <c r="E148" s="33">
        <v>36</v>
      </c>
      <c r="F148" s="26">
        <v>1</v>
      </c>
      <c r="G148" s="27">
        <v>165</v>
      </c>
      <c r="H148" s="28">
        <f t="array" ref="H148">G148*F148</f>
        <v>165</v>
      </c>
      <c r="I148" s="40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20.95" customHeight="1" x14ac:dyDescent="0.2">
      <c r="A149" s="41"/>
      <c r="B149" s="23" t="s">
        <v>23</v>
      </c>
      <c r="C149" s="24" t="s">
        <v>118</v>
      </c>
      <c r="D149" s="25" t="s">
        <v>151</v>
      </c>
      <c r="E149" s="33">
        <v>44</v>
      </c>
      <c r="F149" s="26">
        <v>1</v>
      </c>
      <c r="G149" s="27">
        <v>219</v>
      </c>
      <c r="H149" s="28">
        <f t="array" ref="H149">G149*F149</f>
        <v>219</v>
      </c>
      <c r="I149" s="40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2.75" customHeight="1" x14ac:dyDescent="0.2">
      <c r="A150" s="41"/>
      <c r="B150" s="23" t="s">
        <v>23</v>
      </c>
      <c r="C150" s="24" t="s">
        <v>118</v>
      </c>
      <c r="D150" s="25" t="s">
        <v>151</v>
      </c>
      <c r="E150" s="33">
        <v>46</v>
      </c>
      <c r="F150" s="26">
        <v>1</v>
      </c>
      <c r="G150" s="27">
        <v>219</v>
      </c>
      <c r="H150" s="28">
        <f t="array" ref="H150">G150*F150</f>
        <v>219</v>
      </c>
      <c r="I150" s="40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20.95" customHeight="1" x14ac:dyDescent="0.2">
      <c r="A151" s="41"/>
      <c r="B151" s="23" t="s">
        <v>23</v>
      </c>
      <c r="C151" s="24" t="s">
        <v>118</v>
      </c>
      <c r="D151" s="25" t="s">
        <v>152</v>
      </c>
      <c r="E151" s="33">
        <v>42</v>
      </c>
      <c r="F151" s="26">
        <v>1</v>
      </c>
      <c r="G151" s="27">
        <v>205</v>
      </c>
      <c r="H151" s="28">
        <f t="array" ref="H151">G151*F151</f>
        <v>205</v>
      </c>
      <c r="I151" s="40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2.75" customHeight="1" x14ac:dyDescent="0.2">
      <c r="A152" s="41"/>
      <c r="B152" s="23" t="s">
        <v>23</v>
      </c>
      <c r="C152" s="24" t="s">
        <v>118</v>
      </c>
      <c r="D152" s="25" t="s">
        <v>152</v>
      </c>
      <c r="E152" s="33">
        <v>46</v>
      </c>
      <c r="F152" s="26">
        <v>1</v>
      </c>
      <c r="G152" s="27">
        <v>205</v>
      </c>
      <c r="H152" s="28">
        <f t="array" ref="H152">G152*F152</f>
        <v>205</v>
      </c>
      <c r="I152" s="40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14.95" customHeight="1" x14ac:dyDescent="0.2">
      <c r="A153" s="41"/>
      <c r="B153" s="23" t="s">
        <v>47</v>
      </c>
      <c r="C153" s="24" t="s">
        <v>118</v>
      </c>
      <c r="D153" s="25" t="s">
        <v>153</v>
      </c>
      <c r="E153" s="33">
        <v>36</v>
      </c>
      <c r="F153" s="26">
        <v>1</v>
      </c>
      <c r="G153" s="27">
        <v>249</v>
      </c>
      <c r="H153" s="28">
        <f t="array" ref="H153">G153*F153</f>
        <v>249</v>
      </c>
      <c r="I153" s="40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14.95" customHeight="1" x14ac:dyDescent="0.2">
      <c r="A154" s="41"/>
      <c r="B154" s="23" t="s">
        <v>15</v>
      </c>
      <c r="C154" s="24" t="s">
        <v>118</v>
      </c>
      <c r="D154" s="25" t="s">
        <v>154</v>
      </c>
      <c r="E154" s="33">
        <v>36</v>
      </c>
      <c r="F154" s="26">
        <v>1</v>
      </c>
      <c r="G154" s="27">
        <v>265</v>
      </c>
      <c r="H154" s="28">
        <f t="array" ref="H154">G154*F154</f>
        <v>265</v>
      </c>
      <c r="I154" s="40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2.75" customHeight="1" x14ac:dyDescent="0.2">
      <c r="A155" s="41"/>
      <c r="B155" s="23" t="s">
        <v>15</v>
      </c>
      <c r="C155" s="24" t="s">
        <v>118</v>
      </c>
      <c r="D155" s="25" t="s">
        <v>154</v>
      </c>
      <c r="E155" s="33">
        <v>40</v>
      </c>
      <c r="F155" s="26">
        <v>1</v>
      </c>
      <c r="G155" s="27">
        <v>265</v>
      </c>
      <c r="H155" s="28">
        <f t="array" ref="H155">G155*F155</f>
        <v>265</v>
      </c>
      <c r="I155" s="40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16.1" customHeight="1" x14ac:dyDescent="0.2">
      <c r="A156" s="41"/>
      <c r="B156" s="23" t="s">
        <v>47</v>
      </c>
      <c r="C156" s="24" t="s">
        <v>118</v>
      </c>
      <c r="D156" s="25" t="s">
        <v>155</v>
      </c>
      <c r="E156" s="33">
        <v>29</v>
      </c>
      <c r="F156" s="26">
        <v>1</v>
      </c>
      <c r="G156" s="27">
        <v>169</v>
      </c>
      <c r="H156" s="28">
        <f t="array" ref="H156">G156*F156</f>
        <v>169</v>
      </c>
      <c r="I156" s="40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16.1" customHeight="1" x14ac:dyDescent="0.2">
      <c r="A157" s="41"/>
      <c r="B157" s="23" t="s">
        <v>47</v>
      </c>
      <c r="C157" s="24" t="s">
        <v>118</v>
      </c>
      <c r="D157" s="25" t="s">
        <v>155</v>
      </c>
      <c r="E157" s="33">
        <v>38</v>
      </c>
      <c r="F157" s="26">
        <v>1</v>
      </c>
      <c r="G157" s="27">
        <v>185</v>
      </c>
      <c r="H157" s="28">
        <f t="array" ref="H157">G157*F157</f>
        <v>185</v>
      </c>
      <c r="I157" s="40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16.1" customHeight="1" x14ac:dyDescent="0.2">
      <c r="A158" s="41"/>
      <c r="B158" s="23" t="s">
        <v>23</v>
      </c>
      <c r="C158" s="24" t="s">
        <v>118</v>
      </c>
      <c r="D158" s="25" t="s">
        <v>156</v>
      </c>
      <c r="E158" s="33">
        <v>38</v>
      </c>
      <c r="F158" s="26">
        <v>1</v>
      </c>
      <c r="G158" s="27">
        <v>195</v>
      </c>
      <c r="H158" s="28">
        <f t="array" ref="H158">G158*F158</f>
        <v>195</v>
      </c>
      <c r="I158" s="40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16.1" customHeight="1" x14ac:dyDescent="0.2">
      <c r="A159" s="41"/>
      <c r="B159" s="23" t="s">
        <v>47</v>
      </c>
      <c r="C159" s="24" t="s">
        <v>118</v>
      </c>
      <c r="D159" s="25" t="s">
        <v>157</v>
      </c>
      <c r="E159" s="33">
        <v>29</v>
      </c>
      <c r="F159" s="26">
        <v>1</v>
      </c>
      <c r="G159" s="27">
        <v>185</v>
      </c>
      <c r="H159" s="28">
        <f t="array" ref="H159">G159*F159</f>
        <v>185</v>
      </c>
      <c r="I159" s="40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16.1" customHeight="1" x14ac:dyDescent="0.2">
      <c r="A160" s="41"/>
      <c r="B160" s="23" t="s">
        <v>15</v>
      </c>
      <c r="C160" s="24" t="s">
        <v>118</v>
      </c>
      <c r="D160" s="25" t="s">
        <v>158</v>
      </c>
      <c r="E160" s="33">
        <v>38</v>
      </c>
      <c r="F160" s="26">
        <v>1</v>
      </c>
      <c r="G160" s="27">
        <v>265</v>
      </c>
      <c r="H160" s="28">
        <f t="array" ref="H160">G160*F160</f>
        <v>265</v>
      </c>
      <c r="I160" s="40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16.1" customHeight="1" x14ac:dyDescent="0.2">
      <c r="A161" s="22"/>
      <c r="B161" s="23" t="s">
        <v>61</v>
      </c>
      <c r="C161" s="24" t="s">
        <v>118</v>
      </c>
      <c r="D161" s="25" t="s">
        <v>159</v>
      </c>
      <c r="E161" s="24" t="s">
        <v>34</v>
      </c>
      <c r="F161" s="26">
        <v>1</v>
      </c>
      <c r="G161" s="27">
        <v>165</v>
      </c>
      <c r="H161" s="28">
        <f t="array" ref="H161">G161*F161</f>
        <v>165</v>
      </c>
      <c r="I161" s="2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16.1" customHeight="1" x14ac:dyDescent="0.2">
      <c r="A162" s="22"/>
      <c r="B162" s="23" t="s">
        <v>15</v>
      </c>
      <c r="C162" s="24" t="s">
        <v>118</v>
      </c>
      <c r="D162" s="25" t="s">
        <v>160</v>
      </c>
      <c r="E162" s="33">
        <v>42</v>
      </c>
      <c r="F162" s="26">
        <v>1</v>
      </c>
      <c r="G162" s="27">
        <v>425</v>
      </c>
      <c r="H162" s="28">
        <f t="array" ref="H162">G162*F162</f>
        <v>425</v>
      </c>
      <c r="I162" s="2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16.1" customHeight="1" x14ac:dyDescent="0.2">
      <c r="A163" s="22"/>
      <c r="B163" s="23" t="s">
        <v>15</v>
      </c>
      <c r="C163" s="24" t="s">
        <v>118</v>
      </c>
      <c r="D163" s="25" t="s">
        <v>161</v>
      </c>
      <c r="E163" s="33">
        <v>38</v>
      </c>
      <c r="F163" s="26">
        <v>1</v>
      </c>
      <c r="G163" s="27">
        <v>295</v>
      </c>
      <c r="H163" s="28">
        <f t="array" ref="H163">G163*F163</f>
        <v>295</v>
      </c>
      <c r="I163" s="2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2.75" customHeight="1" x14ac:dyDescent="0.2">
      <c r="A164" s="22"/>
      <c r="B164" s="23" t="s">
        <v>15</v>
      </c>
      <c r="C164" s="24" t="s">
        <v>118</v>
      </c>
      <c r="D164" s="25" t="s">
        <v>161</v>
      </c>
      <c r="E164" s="33">
        <v>42</v>
      </c>
      <c r="F164" s="26">
        <v>1</v>
      </c>
      <c r="G164" s="27">
        <v>295</v>
      </c>
      <c r="H164" s="28">
        <f t="array" ref="H164">G164*F164</f>
        <v>295</v>
      </c>
      <c r="I164" s="2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26.95" customHeight="1" x14ac:dyDescent="0.2">
      <c r="A165" s="22"/>
      <c r="B165" s="23" t="s">
        <v>15</v>
      </c>
      <c r="C165" s="24" t="s">
        <v>118</v>
      </c>
      <c r="D165" s="25" t="s">
        <v>162</v>
      </c>
      <c r="E165" s="33">
        <v>46</v>
      </c>
      <c r="F165" s="26">
        <v>1</v>
      </c>
      <c r="G165" s="27">
        <v>429</v>
      </c>
      <c r="H165" s="28">
        <f t="array" ref="H165">G165*F165</f>
        <v>429</v>
      </c>
      <c r="I165" s="2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7.100000000000001" customHeight="1" x14ac:dyDescent="0.2">
      <c r="A166" s="22"/>
      <c r="B166" s="23" t="s">
        <v>15</v>
      </c>
      <c r="C166" s="24" t="s">
        <v>118</v>
      </c>
      <c r="D166" s="25" t="s">
        <v>162</v>
      </c>
      <c r="E166" s="33">
        <v>38</v>
      </c>
      <c r="F166" s="26">
        <v>1</v>
      </c>
      <c r="G166" s="27">
        <v>429</v>
      </c>
      <c r="H166" s="28">
        <f t="array" ref="H166">G166*F166</f>
        <v>429</v>
      </c>
      <c r="I166" s="2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2.75" customHeight="1" x14ac:dyDescent="0.2">
      <c r="A167" s="22"/>
      <c r="B167" s="23" t="s">
        <v>15</v>
      </c>
      <c r="C167" s="24" t="s">
        <v>118</v>
      </c>
      <c r="D167" s="25" t="s">
        <v>162</v>
      </c>
      <c r="E167" s="33">
        <v>44</v>
      </c>
      <c r="F167" s="26">
        <v>1</v>
      </c>
      <c r="G167" s="27">
        <v>429</v>
      </c>
      <c r="H167" s="28">
        <f t="array" ref="H167">G167*F167</f>
        <v>429</v>
      </c>
      <c r="I167" s="2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26.95" customHeight="1" x14ac:dyDescent="0.2">
      <c r="A168" s="22"/>
      <c r="B168" s="23" t="s">
        <v>61</v>
      </c>
      <c r="C168" s="24" t="s">
        <v>118</v>
      </c>
      <c r="D168" s="25" t="s">
        <v>163</v>
      </c>
      <c r="E168" s="33">
        <v>38</v>
      </c>
      <c r="F168" s="26">
        <v>1</v>
      </c>
      <c r="G168" s="27">
        <v>209</v>
      </c>
      <c r="H168" s="28">
        <f t="array" ref="H168">G168*F168</f>
        <v>209</v>
      </c>
      <c r="I168" s="2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23" customHeight="1" x14ac:dyDescent="0.2">
      <c r="A169" s="22"/>
      <c r="B169" s="23" t="s">
        <v>61</v>
      </c>
      <c r="C169" s="24" t="s">
        <v>118</v>
      </c>
      <c r="D169" s="25" t="s">
        <v>164</v>
      </c>
      <c r="E169" s="33">
        <v>40</v>
      </c>
      <c r="F169" s="26">
        <v>1</v>
      </c>
      <c r="G169" s="27">
        <v>165</v>
      </c>
      <c r="H169" s="28">
        <f t="array" ref="H169">G169*F169</f>
        <v>165</v>
      </c>
      <c r="I169" s="2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23" customHeight="1" x14ac:dyDescent="0.2">
      <c r="A170" s="22"/>
      <c r="B170" s="23" t="s">
        <v>15</v>
      </c>
      <c r="C170" s="24" t="s">
        <v>118</v>
      </c>
      <c r="D170" s="25" t="s">
        <v>165</v>
      </c>
      <c r="E170" s="33">
        <v>40</v>
      </c>
      <c r="F170" s="26">
        <v>1</v>
      </c>
      <c r="G170" s="27">
        <v>285</v>
      </c>
      <c r="H170" s="28">
        <f t="array" ref="H170">G170*F170</f>
        <v>285</v>
      </c>
      <c r="I170" s="3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ht="23.1" customHeight="1" x14ac:dyDescent="0.2">
      <c r="A171" s="22"/>
      <c r="B171" s="23" t="s">
        <v>15</v>
      </c>
      <c r="C171" s="24" t="s">
        <v>118</v>
      </c>
      <c r="D171" s="25" t="s">
        <v>165</v>
      </c>
      <c r="E171" s="33">
        <v>38</v>
      </c>
      <c r="F171" s="26">
        <v>1</v>
      </c>
      <c r="G171" s="27">
        <v>285</v>
      </c>
      <c r="H171" s="28">
        <f t="array" ref="H171">G171*F171</f>
        <v>285</v>
      </c>
      <c r="I171" s="2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19.1" customHeight="1" x14ac:dyDescent="0.2">
      <c r="A172" s="22"/>
      <c r="B172" s="23" t="s">
        <v>15</v>
      </c>
      <c r="C172" s="24" t="s">
        <v>118</v>
      </c>
      <c r="D172" s="25" t="s">
        <v>166</v>
      </c>
      <c r="E172" s="33">
        <v>38</v>
      </c>
      <c r="F172" s="26">
        <v>1</v>
      </c>
      <c r="G172" s="27">
        <v>465</v>
      </c>
      <c r="H172" s="28">
        <f t="array" ref="H172">G172*F172</f>
        <v>465</v>
      </c>
      <c r="I172" s="2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23" customHeight="1" x14ac:dyDescent="0.2">
      <c r="A173" s="22"/>
      <c r="B173" s="23" t="s">
        <v>61</v>
      </c>
      <c r="C173" s="24" t="s">
        <v>118</v>
      </c>
      <c r="D173" s="25" t="s">
        <v>167</v>
      </c>
      <c r="E173" s="33">
        <v>40</v>
      </c>
      <c r="F173" s="26">
        <v>1</v>
      </c>
      <c r="G173" s="27">
        <v>179</v>
      </c>
      <c r="H173" s="28">
        <f t="array" ref="H173">G173*F173</f>
        <v>179</v>
      </c>
      <c r="I173" s="3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ht="123" customHeight="1" x14ac:dyDescent="0.2">
      <c r="A174" s="22"/>
      <c r="B174" s="23" t="s">
        <v>18</v>
      </c>
      <c r="C174" s="24" t="s">
        <v>118</v>
      </c>
      <c r="D174" s="25" t="s">
        <v>168</v>
      </c>
      <c r="E174" s="33">
        <v>38</v>
      </c>
      <c r="F174" s="26">
        <v>1</v>
      </c>
      <c r="G174" s="27">
        <v>309</v>
      </c>
      <c r="H174" s="28">
        <f t="array" ref="H174">G174*F174</f>
        <v>309</v>
      </c>
      <c r="I174" s="3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 spans="1:21" ht="12.75" customHeight="1" x14ac:dyDescent="0.2">
      <c r="A175" s="22"/>
      <c r="B175" s="23" t="s">
        <v>18</v>
      </c>
      <c r="C175" s="24" t="s">
        <v>118</v>
      </c>
      <c r="D175" s="25" t="s">
        <v>168</v>
      </c>
      <c r="E175" s="33">
        <v>40</v>
      </c>
      <c r="F175" s="26">
        <v>1</v>
      </c>
      <c r="G175" s="27">
        <v>309</v>
      </c>
      <c r="H175" s="28">
        <f t="array" ref="H175">G175*F175</f>
        <v>309</v>
      </c>
      <c r="I175" s="2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2.75" customHeight="1" x14ac:dyDescent="0.2">
      <c r="A176" s="22"/>
      <c r="B176" s="23" t="s">
        <v>18</v>
      </c>
      <c r="C176" s="24" t="s">
        <v>118</v>
      </c>
      <c r="D176" s="25" t="s">
        <v>168</v>
      </c>
      <c r="E176" s="33">
        <v>42</v>
      </c>
      <c r="F176" s="26">
        <v>1</v>
      </c>
      <c r="G176" s="27">
        <v>309</v>
      </c>
      <c r="H176" s="28">
        <f t="array" ref="H176">G176*F176</f>
        <v>309</v>
      </c>
      <c r="I176" s="2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19.1" customHeight="1" x14ac:dyDescent="0.2">
      <c r="A177" s="22"/>
      <c r="B177" s="23" t="s">
        <v>61</v>
      </c>
      <c r="C177" s="24" t="s">
        <v>118</v>
      </c>
      <c r="D177" s="25" t="s">
        <v>169</v>
      </c>
      <c r="E177" s="33">
        <v>40</v>
      </c>
      <c r="F177" s="26">
        <v>1</v>
      </c>
      <c r="G177" s="27">
        <v>219</v>
      </c>
      <c r="H177" s="28">
        <f t="array" ref="H177">G177*F177</f>
        <v>219</v>
      </c>
      <c r="I177" s="2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19.1" customHeight="1" x14ac:dyDescent="0.2">
      <c r="A178" s="22"/>
      <c r="B178" s="23" t="s">
        <v>23</v>
      </c>
      <c r="C178" s="24" t="s">
        <v>118</v>
      </c>
      <c r="D178" s="25" t="s">
        <v>170</v>
      </c>
      <c r="E178" s="33">
        <v>36</v>
      </c>
      <c r="F178" s="26">
        <v>1</v>
      </c>
      <c r="G178" s="27">
        <v>555</v>
      </c>
      <c r="H178" s="28">
        <f t="array" ref="H178">G178*F178</f>
        <v>555</v>
      </c>
      <c r="I178" s="2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2.75" customHeight="1" x14ac:dyDescent="0.2">
      <c r="A179" s="22"/>
      <c r="B179" s="23" t="s">
        <v>23</v>
      </c>
      <c r="C179" s="24" t="s">
        <v>118</v>
      </c>
      <c r="D179" s="25" t="s">
        <v>170</v>
      </c>
      <c r="E179" s="33">
        <v>38</v>
      </c>
      <c r="F179" s="26">
        <v>1</v>
      </c>
      <c r="G179" s="27">
        <v>555</v>
      </c>
      <c r="H179" s="28">
        <f t="array" ref="H179">G179*F179</f>
        <v>555</v>
      </c>
      <c r="I179" s="2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07.1" customHeight="1" x14ac:dyDescent="0.2">
      <c r="A180" s="22"/>
      <c r="B180" s="23" t="s">
        <v>15</v>
      </c>
      <c r="C180" s="24" t="s">
        <v>118</v>
      </c>
      <c r="D180" s="25" t="s">
        <v>171</v>
      </c>
      <c r="E180" s="33">
        <v>36</v>
      </c>
      <c r="F180" s="26">
        <v>1</v>
      </c>
      <c r="G180" s="27">
        <v>379</v>
      </c>
      <c r="H180" s="28">
        <f t="array" ref="H180">G180*F180</f>
        <v>379</v>
      </c>
      <c r="I180" s="2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2.75" customHeight="1" x14ac:dyDescent="0.2">
      <c r="A181" s="22"/>
      <c r="B181" s="23" t="s">
        <v>15</v>
      </c>
      <c r="C181" s="24" t="s">
        <v>118</v>
      </c>
      <c r="D181" s="25" t="s">
        <v>171</v>
      </c>
      <c r="E181" s="33">
        <v>38</v>
      </c>
      <c r="F181" s="26">
        <v>1</v>
      </c>
      <c r="G181" s="27">
        <v>379</v>
      </c>
      <c r="H181" s="28">
        <f t="array" ref="H181">G181*F181</f>
        <v>379</v>
      </c>
      <c r="I181" s="2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2.75" customHeight="1" x14ac:dyDescent="0.2">
      <c r="A182" s="22"/>
      <c r="B182" s="23" t="s">
        <v>15</v>
      </c>
      <c r="C182" s="24" t="s">
        <v>118</v>
      </c>
      <c r="D182" s="25" t="s">
        <v>171</v>
      </c>
      <c r="E182" s="33">
        <v>40</v>
      </c>
      <c r="F182" s="26">
        <v>1</v>
      </c>
      <c r="G182" s="27">
        <v>379</v>
      </c>
      <c r="H182" s="28">
        <f t="array" ref="H182">G182*F182</f>
        <v>379</v>
      </c>
      <c r="I182" s="2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07.1" customHeight="1" x14ac:dyDescent="0.2">
      <c r="A183" s="22"/>
      <c r="B183" s="23" t="s">
        <v>18</v>
      </c>
      <c r="C183" s="24" t="s">
        <v>118</v>
      </c>
      <c r="D183" s="25" t="s">
        <v>172</v>
      </c>
      <c r="E183" s="33">
        <v>42</v>
      </c>
      <c r="F183" s="31">
        <v>1</v>
      </c>
      <c r="G183" s="27">
        <v>195</v>
      </c>
      <c r="H183" s="28">
        <f t="array" ref="H183">G183*F183</f>
        <v>195</v>
      </c>
      <c r="I183" s="2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07.1" customHeight="1" x14ac:dyDescent="0.2">
      <c r="A184" s="22"/>
      <c r="B184" s="23" t="s">
        <v>47</v>
      </c>
      <c r="C184" s="24" t="s">
        <v>118</v>
      </c>
      <c r="D184" s="25" t="s">
        <v>173</v>
      </c>
      <c r="E184" s="33">
        <v>42</v>
      </c>
      <c r="F184" s="31">
        <v>1</v>
      </c>
      <c r="G184" s="27">
        <v>305</v>
      </c>
      <c r="H184" s="28">
        <f t="array" ref="H184">G184*F184</f>
        <v>305</v>
      </c>
      <c r="I184" s="2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07.1" customHeight="1" x14ac:dyDescent="0.2">
      <c r="A185" s="22"/>
      <c r="B185" s="23" t="s">
        <v>15</v>
      </c>
      <c r="C185" s="24" t="s">
        <v>118</v>
      </c>
      <c r="D185" s="25" t="s">
        <v>174</v>
      </c>
      <c r="E185" s="33">
        <v>38</v>
      </c>
      <c r="F185" s="26">
        <v>1</v>
      </c>
      <c r="G185" s="27">
        <v>265</v>
      </c>
      <c r="H185" s="28">
        <f t="array" ref="H185">G185*F185</f>
        <v>265</v>
      </c>
      <c r="I185" s="3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ht="107.1" customHeight="1" x14ac:dyDescent="0.2">
      <c r="A186" s="22"/>
      <c r="B186" s="23" t="s">
        <v>61</v>
      </c>
      <c r="C186" s="24" t="s">
        <v>118</v>
      </c>
      <c r="D186" s="25" t="s">
        <v>175</v>
      </c>
      <c r="E186" s="33">
        <v>38</v>
      </c>
      <c r="F186" s="26">
        <v>1</v>
      </c>
      <c r="G186" s="27">
        <v>159</v>
      </c>
      <c r="H186" s="28">
        <f t="array" ref="H186">G186*F186</f>
        <v>159</v>
      </c>
      <c r="I186" s="3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ht="21.95" customHeight="1" x14ac:dyDescent="0.2">
      <c r="A187" s="22"/>
      <c r="B187" s="23" t="s">
        <v>61</v>
      </c>
      <c r="C187" s="24" t="s">
        <v>118</v>
      </c>
      <c r="D187" s="25" t="s">
        <v>175</v>
      </c>
      <c r="E187" s="33">
        <v>40</v>
      </c>
      <c r="F187" s="26">
        <v>1</v>
      </c>
      <c r="G187" s="27">
        <v>159</v>
      </c>
      <c r="H187" s="28">
        <f t="array" ref="H187">G187*F187</f>
        <v>159</v>
      </c>
      <c r="I187" s="2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07.1" customHeight="1" x14ac:dyDescent="0.2">
      <c r="A188" s="22"/>
      <c r="B188" s="23" t="s">
        <v>23</v>
      </c>
      <c r="C188" s="24" t="s">
        <v>118</v>
      </c>
      <c r="D188" s="25" t="s">
        <v>176</v>
      </c>
      <c r="E188" s="33">
        <v>40</v>
      </c>
      <c r="F188" s="26">
        <v>1</v>
      </c>
      <c r="G188" s="27">
        <v>205</v>
      </c>
      <c r="H188" s="28">
        <f t="array" ref="H188">G188*F188</f>
        <v>205</v>
      </c>
      <c r="I188" s="3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ht="107.1" customHeight="1" x14ac:dyDescent="0.2">
      <c r="A189" s="22"/>
      <c r="B189" s="23" t="s">
        <v>61</v>
      </c>
      <c r="C189" s="24" t="s">
        <v>118</v>
      </c>
      <c r="D189" s="25" t="s">
        <v>177</v>
      </c>
      <c r="E189" s="33">
        <v>46</v>
      </c>
      <c r="F189" s="26">
        <v>1</v>
      </c>
      <c r="G189" s="27">
        <v>155</v>
      </c>
      <c r="H189" s="28">
        <f t="array" ref="H189">G189*F189</f>
        <v>155</v>
      </c>
      <c r="I189" s="2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07.1" customHeight="1" x14ac:dyDescent="0.2">
      <c r="A190" s="22"/>
      <c r="B190" s="23" t="s">
        <v>15</v>
      </c>
      <c r="C190" s="24" t="s">
        <v>118</v>
      </c>
      <c r="D190" s="25" t="s">
        <v>178</v>
      </c>
      <c r="E190" s="33">
        <v>38</v>
      </c>
      <c r="F190" s="26">
        <v>1</v>
      </c>
      <c r="G190" s="27">
        <v>285</v>
      </c>
      <c r="H190" s="28">
        <f t="array" ref="H190">G190*F190</f>
        <v>285</v>
      </c>
      <c r="I190" s="2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2.75" customHeight="1" x14ac:dyDescent="0.2">
      <c r="A191" s="22"/>
      <c r="B191" s="23" t="s">
        <v>15</v>
      </c>
      <c r="C191" s="24" t="s">
        <v>118</v>
      </c>
      <c r="D191" s="25" t="s">
        <v>178</v>
      </c>
      <c r="E191" s="33">
        <v>38</v>
      </c>
      <c r="F191" s="26">
        <v>1</v>
      </c>
      <c r="G191" s="27">
        <v>295</v>
      </c>
      <c r="H191" s="28">
        <f t="array" ref="H191">G191*F191</f>
        <v>295</v>
      </c>
      <c r="I191" s="2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23.95" customHeight="1" x14ac:dyDescent="0.2">
      <c r="A192" s="22"/>
      <c r="B192" s="23" t="s">
        <v>47</v>
      </c>
      <c r="C192" s="24" t="s">
        <v>118</v>
      </c>
      <c r="D192" s="25" t="s">
        <v>179</v>
      </c>
      <c r="E192" s="33">
        <v>28</v>
      </c>
      <c r="F192" s="26">
        <v>1</v>
      </c>
      <c r="G192" s="27">
        <v>175</v>
      </c>
      <c r="H192" s="28">
        <f t="array" ref="H192">G192*F192</f>
        <v>175</v>
      </c>
      <c r="I192" s="2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2.75" customHeight="1" x14ac:dyDescent="0.2">
      <c r="A193" s="22"/>
      <c r="B193" s="23" t="s">
        <v>47</v>
      </c>
      <c r="C193" s="24" t="s">
        <v>118</v>
      </c>
      <c r="D193" s="25" t="s">
        <v>179</v>
      </c>
      <c r="E193" s="33">
        <v>31</v>
      </c>
      <c r="F193" s="26">
        <v>1</v>
      </c>
      <c r="G193" s="27">
        <v>175</v>
      </c>
      <c r="H193" s="28">
        <f t="array" ref="H193">G193*F193</f>
        <v>175</v>
      </c>
      <c r="I193" s="2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17" customHeight="1" x14ac:dyDescent="0.2">
      <c r="A194" s="22"/>
      <c r="B194" s="23" t="s">
        <v>15</v>
      </c>
      <c r="C194" s="24" t="s">
        <v>118</v>
      </c>
      <c r="D194" s="25" t="s">
        <v>180</v>
      </c>
      <c r="E194" s="33">
        <v>38</v>
      </c>
      <c r="F194" s="26">
        <v>1</v>
      </c>
      <c r="G194" s="27">
        <v>285</v>
      </c>
      <c r="H194" s="28">
        <f t="array" ref="H194">G194*F194</f>
        <v>285</v>
      </c>
      <c r="I194" s="2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14" customHeight="1" x14ac:dyDescent="0.2">
      <c r="A195" s="22"/>
      <c r="B195" s="42" t="s">
        <v>181</v>
      </c>
      <c r="C195" s="24" t="s">
        <v>182</v>
      </c>
      <c r="D195" s="25" t="s">
        <v>183</v>
      </c>
      <c r="E195" s="33">
        <v>35</v>
      </c>
      <c r="F195" s="43">
        <v>1</v>
      </c>
      <c r="G195" s="27">
        <v>519</v>
      </c>
      <c r="H195" s="28">
        <f t="array" ref="H195">G195*F195</f>
        <v>519</v>
      </c>
      <c r="I195" s="2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38.1" customHeight="1" x14ac:dyDescent="0.2">
      <c r="A196" s="22"/>
      <c r="B196" s="44" t="s">
        <v>181</v>
      </c>
      <c r="C196" s="24" t="s">
        <v>182</v>
      </c>
      <c r="D196" s="25" t="s">
        <v>183</v>
      </c>
      <c r="E196" s="33">
        <v>39</v>
      </c>
      <c r="F196" s="26">
        <v>1</v>
      </c>
      <c r="G196" s="27">
        <v>519</v>
      </c>
      <c r="H196" s="28">
        <f t="array" ref="H196">G196*F196</f>
        <v>519</v>
      </c>
      <c r="I196" s="2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38.1" customHeight="1" x14ac:dyDescent="0.2">
      <c r="A197" s="22"/>
      <c r="B197" s="44" t="s">
        <v>181</v>
      </c>
      <c r="C197" s="24" t="s">
        <v>182</v>
      </c>
      <c r="D197" s="25" t="s">
        <v>183</v>
      </c>
      <c r="E197" s="24" t="s">
        <v>184</v>
      </c>
      <c r="F197" s="26">
        <v>1</v>
      </c>
      <c r="G197" s="27">
        <v>519</v>
      </c>
      <c r="H197" s="28">
        <f t="array" ref="H197">G197*F197</f>
        <v>519</v>
      </c>
      <c r="I197" s="2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38.1" customHeight="1" x14ac:dyDescent="0.2">
      <c r="A198" s="22"/>
      <c r="B198" s="44" t="s">
        <v>181</v>
      </c>
      <c r="C198" s="24" t="s">
        <v>182</v>
      </c>
      <c r="D198" s="25" t="s">
        <v>183</v>
      </c>
      <c r="E198" s="24" t="s">
        <v>185</v>
      </c>
      <c r="F198" s="26">
        <v>1</v>
      </c>
      <c r="G198" s="27">
        <v>519</v>
      </c>
      <c r="H198" s="28">
        <f t="array" ref="H198">G198*F198</f>
        <v>519</v>
      </c>
      <c r="I198" s="2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0.94999999999999" customHeight="1" x14ac:dyDescent="0.2">
      <c r="A199" s="22"/>
      <c r="B199" s="44" t="s">
        <v>186</v>
      </c>
      <c r="C199" s="24" t="s">
        <v>187</v>
      </c>
      <c r="D199" s="25" t="s">
        <v>188</v>
      </c>
      <c r="E199" s="33">
        <v>57</v>
      </c>
      <c r="F199" s="26">
        <v>2</v>
      </c>
      <c r="G199" s="27">
        <v>405</v>
      </c>
      <c r="H199" s="28">
        <f t="array" ref="H199">G199*F199</f>
        <v>810</v>
      </c>
      <c r="I199" s="2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27.95" customHeight="1" x14ac:dyDescent="0.2">
      <c r="A200" s="22"/>
      <c r="B200" s="44" t="s">
        <v>186</v>
      </c>
      <c r="C200" s="24" t="s">
        <v>187</v>
      </c>
      <c r="D200" s="25" t="s">
        <v>188</v>
      </c>
      <c r="E200" s="33">
        <v>58</v>
      </c>
      <c r="F200" s="26">
        <v>1</v>
      </c>
      <c r="G200" s="27">
        <v>405</v>
      </c>
      <c r="H200" s="28">
        <f t="array" ref="H200">G200*F200</f>
        <v>405</v>
      </c>
      <c r="I200" s="2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0.94999999999999" customHeight="1" x14ac:dyDescent="0.2">
      <c r="A201" s="22"/>
      <c r="B201" s="44" t="s">
        <v>186</v>
      </c>
      <c r="C201" s="39" t="s">
        <v>187</v>
      </c>
      <c r="D201" s="39" t="s">
        <v>189</v>
      </c>
      <c r="E201" s="45">
        <v>56</v>
      </c>
      <c r="F201" s="26">
        <v>1</v>
      </c>
      <c r="G201" s="46">
        <v>279</v>
      </c>
      <c r="H201" s="28">
        <f t="array" ref="H201">G201*F201</f>
        <v>279</v>
      </c>
      <c r="I201" s="2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0.94999999999999" customHeight="1" x14ac:dyDescent="0.2">
      <c r="A202" s="22"/>
      <c r="B202" s="44" t="s">
        <v>186</v>
      </c>
      <c r="C202" s="24" t="s">
        <v>190</v>
      </c>
      <c r="D202" s="25" t="s">
        <v>191</v>
      </c>
      <c r="E202" s="33">
        <v>37</v>
      </c>
      <c r="F202" s="26">
        <v>1</v>
      </c>
      <c r="G202" s="27">
        <v>675</v>
      </c>
      <c r="H202" s="28">
        <f t="array" ref="H202">G202*F202</f>
        <v>675</v>
      </c>
      <c r="I202" s="2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27.95" customHeight="1" x14ac:dyDescent="0.2">
      <c r="A203" s="22"/>
      <c r="B203" s="44" t="s">
        <v>186</v>
      </c>
      <c r="C203" s="24" t="s">
        <v>190</v>
      </c>
      <c r="D203" s="25" t="s">
        <v>191</v>
      </c>
      <c r="E203" s="33">
        <v>38</v>
      </c>
      <c r="F203" s="26">
        <v>2</v>
      </c>
      <c r="G203" s="27">
        <v>675</v>
      </c>
      <c r="H203" s="28">
        <f t="array" ref="H203">G203*F203</f>
        <v>1350</v>
      </c>
      <c r="I203" s="2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27.95" customHeight="1" x14ac:dyDescent="0.2">
      <c r="A204" s="22"/>
      <c r="B204" s="44" t="s">
        <v>186</v>
      </c>
      <c r="C204" s="24" t="s">
        <v>190</v>
      </c>
      <c r="D204" s="25" t="s">
        <v>191</v>
      </c>
      <c r="E204" s="24" t="s">
        <v>184</v>
      </c>
      <c r="F204" s="26">
        <v>1</v>
      </c>
      <c r="G204" s="27">
        <v>675</v>
      </c>
      <c r="H204" s="28">
        <f t="array" ref="H204">G204*F204</f>
        <v>675</v>
      </c>
      <c r="I204" s="2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0.94999999999999" customHeight="1" x14ac:dyDescent="0.2">
      <c r="A205" s="22"/>
      <c r="B205" s="44" t="s">
        <v>186</v>
      </c>
      <c r="C205" s="24" t="s">
        <v>190</v>
      </c>
      <c r="D205" s="25" t="s">
        <v>192</v>
      </c>
      <c r="E205" s="33">
        <v>37</v>
      </c>
      <c r="F205" s="26">
        <v>1</v>
      </c>
      <c r="G205" s="27">
        <v>605</v>
      </c>
      <c r="H205" s="28">
        <f t="array" ref="H205">G205*F205</f>
        <v>605</v>
      </c>
      <c r="I205" s="29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0.94999999999999" customHeight="1" x14ac:dyDescent="0.2">
      <c r="A206" s="22"/>
      <c r="B206" s="44" t="s">
        <v>186</v>
      </c>
      <c r="C206" s="24" t="s">
        <v>193</v>
      </c>
      <c r="D206" s="25" t="s">
        <v>194</v>
      </c>
      <c r="E206" s="33">
        <v>36</v>
      </c>
      <c r="F206" s="26">
        <v>1</v>
      </c>
      <c r="G206" s="27">
        <v>415</v>
      </c>
      <c r="H206" s="28">
        <f t="array" ref="H206">G206*F206</f>
        <v>415</v>
      </c>
      <c r="I206" s="29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33.950000000000003" customHeight="1" x14ac:dyDescent="0.2">
      <c r="A207" s="22"/>
      <c r="B207" s="44" t="s">
        <v>186</v>
      </c>
      <c r="C207" s="24" t="s">
        <v>193</v>
      </c>
      <c r="D207" s="25" t="s">
        <v>194</v>
      </c>
      <c r="E207" s="33">
        <v>38</v>
      </c>
      <c r="F207" s="26">
        <v>1</v>
      </c>
      <c r="G207" s="27">
        <v>415</v>
      </c>
      <c r="H207" s="28">
        <f t="array" ref="H207">G207*F207</f>
        <v>415</v>
      </c>
      <c r="I207" s="29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33.950000000000003" customHeight="1" x14ac:dyDescent="0.2">
      <c r="A208" s="22"/>
      <c r="B208" s="44" t="s">
        <v>186</v>
      </c>
      <c r="C208" s="24" t="s">
        <v>193</v>
      </c>
      <c r="D208" s="25" t="s">
        <v>194</v>
      </c>
      <c r="E208" s="33">
        <v>39</v>
      </c>
      <c r="F208" s="26">
        <v>1</v>
      </c>
      <c r="G208" s="27">
        <v>415</v>
      </c>
      <c r="H208" s="28">
        <f t="array" ref="H208">G208*F208</f>
        <v>415</v>
      </c>
      <c r="I208" s="29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33.950000000000003" customHeight="1" x14ac:dyDescent="0.2">
      <c r="A209" s="22"/>
      <c r="B209" s="44" t="s">
        <v>186</v>
      </c>
      <c r="C209" s="24" t="s">
        <v>193</v>
      </c>
      <c r="D209" s="25" t="s">
        <v>194</v>
      </c>
      <c r="E209" s="24" t="s">
        <v>195</v>
      </c>
      <c r="F209" s="26">
        <v>1</v>
      </c>
      <c r="G209" s="27">
        <v>415</v>
      </c>
      <c r="H209" s="28">
        <f t="array" ref="H209">G209*F209</f>
        <v>415</v>
      </c>
      <c r="I209" s="29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33.950000000000003" customHeight="1" x14ac:dyDescent="0.2">
      <c r="A210" s="22"/>
      <c r="B210" s="44" t="s">
        <v>186</v>
      </c>
      <c r="C210" s="24" t="s">
        <v>193</v>
      </c>
      <c r="D210" s="25" t="s">
        <v>194</v>
      </c>
      <c r="E210" s="24" t="s">
        <v>184</v>
      </c>
      <c r="F210" s="26">
        <v>1</v>
      </c>
      <c r="G210" s="27">
        <v>415</v>
      </c>
      <c r="H210" s="28">
        <f t="array" ref="H210">G210*F210</f>
        <v>415</v>
      </c>
      <c r="I210" s="29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33.950000000000003" customHeight="1" x14ac:dyDescent="0.2">
      <c r="A211" s="22"/>
      <c r="B211" s="44" t="s">
        <v>186</v>
      </c>
      <c r="C211" s="24" t="s">
        <v>193</v>
      </c>
      <c r="D211" s="25" t="s">
        <v>194</v>
      </c>
      <c r="E211" s="24" t="s">
        <v>196</v>
      </c>
      <c r="F211" s="26">
        <v>1</v>
      </c>
      <c r="G211" s="27">
        <v>415</v>
      </c>
      <c r="H211" s="28">
        <f t="array" ref="H211">G211*F211</f>
        <v>415</v>
      </c>
      <c r="I211" s="29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0.94999999999999" customHeight="1" x14ac:dyDescent="0.2">
      <c r="A212" s="22"/>
      <c r="B212" s="44" t="s">
        <v>186</v>
      </c>
      <c r="C212" s="24" t="s">
        <v>182</v>
      </c>
      <c r="D212" s="25" t="s">
        <v>197</v>
      </c>
      <c r="E212" s="33">
        <v>37</v>
      </c>
      <c r="F212" s="26">
        <v>1</v>
      </c>
      <c r="G212" s="27">
        <v>569</v>
      </c>
      <c r="H212" s="28">
        <f t="array" ref="H212">G212*F212</f>
        <v>569</v>
      </c>
      <c r="I212" s="29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33.950000000000003" customHeight="1" x14ac:dyDescent="0.2">
      <c r="A213" s="22"/>
      <c r="B213" s="44" t="s">
        <v>186</v>
      </c>
      <c r="C213" s="24" t="s">
        <v>182</v>
      </c>
      <c r="D213" s="25" t="s">
        <v>197</v>
      </c>
      <c r="E213" s="33">
        <v>39</v>
      </c>
      <c r="F213" s="26">
        <v>1</v>
      </c>
      <c r="G213" s="27">
        <v>569</v>
      </c>
      <c r="H213" s="28">
        <f t="array" ref="H213">G213*F213</f>
        <v>569</v>
      </c>
      <c r="I213" s="29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0.94999999999999" customHeight="1" x14ac:dyDescent="0.2">
      <c r="A214" s="22"/>
      <c r="B214" s="44" t="s">
        <v>198</v>
      </c>
      <c r="C214" s="24" t="s">
        <v>190</v>
      </c>
      <c r="D214" s="25" t="s">
        <v>199</v>
      </c>
      <c r="E214" s="33">
        <v>37</v>
      </c>
      <c r="F214" s="26">
        <v>1</v>
      </c>
      <c r="G214" s="27">
        <v>569</v>
      </c>
      <c r="H214" s="28">
        <f t="array" ref="H214">G214*F214</f>
        <v>569</v>
      </c>
      <c r="I214" s="29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35.1" customHeight="1" x14ac:dyDescent="0.2">
      <c r="A215" s="22"/>
      <c r="B215" s="44" t="s">
        <v>198</v>
      </c>
      <c r="C215" s="24" t="s">
        <v>190</v>
      </c>
      <c r="D215" s="25" t="s">
        <v>199</v>
      </c>
      <c r="E215" s="33">
        <v>38</v>
      </c>
      <c r="F215" s="26">
        <v>1</v>
      </c>
      <c r="G215" s="27">
        <v>569</v>
      </c>
      <c r="H215" s="28">
        <f t="array" ref="H215">G215*F215</f>
        <v>569</v>
      </c>
      <c r="I215" s="29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35.1" customHeight="1" x14ac:dyDescent="0.2">
      <c r="A216" s="22"/>
      <c r="B216" s="44" t="s">
        <v>198</v>
      </c>
      <c r="C216" s="24" t="s">
        <v>190</v>
      </c>
      <c r="D216" s="25" t="s">
        <v>199</v>
      </c>
      <c r="E216" s="24" t="s">
        <v>184</v>
      </c>
      <c r="F216" s="26">
        <v>1</v>
      </c>
      <c r="G216" s="27">
        <v>569</v>
      </c>
      <c r="H216" s="28">
        <f t="array" ref="H216">G216*F216</f>
        <v>569</v>
      </c>
      <c r="I216" s="29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0.94999999999999" customHeight="1" x14ac:dyDescent="0.2">
      <c r="A217" s="22"/>
      <c r="B217" s="44" t="s">
        <v>181</v>
      </c>
      <c r="C217" s="24" t="s">
        <v>200</v>
      </c>
      <c r="D217" s="25" t="s">
        <v>201</v>
      </c>
      <c r="E217" s="33">
        <v>42</v>
      </c>
      <c r="F217" s="26">
        <v>1</v>
      </c>
      <c r="G217" s="27">
        <v>805</v>
      </c>
      <c r="H217" s="28">
        <f t="array" ref="H217">G217*F217</f>
        <v>805</v>
      </c>
      <c r="I217" s="29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0.94999999999999" customHeight="1" x14ac:dyDescent="0.2">
      <c r="A218" s="22"/>
      <c r="B218" s="44" t="s">
        <v>181</v>
      </c>
      <c r="C218" s="24" t="s">
        <v>200</v>
      </c>
      <c r="D218" s="25" t="s">
        <v>202</v>
      </c>
      <c r="E218" s="33">
        <v>42</v>
      </c>
      <c r="F218" s="26">
        <v>1</v>
      </c>
      <c r="G218" s="27">
        <v>1069</v>
      </c>
      <c r="H218" s="28">
        <f t="array" ref="H218">G218*F218</f>
        <v>1069</v>
      </c>
      <c r="I218" s="29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35.1" customHeight="1" x14ac:dyDescent="0.2">
      <c r="A219" s="22"/>
      <c r="B219" s="44" t="s">
        <v>181</v>
      </c>
      <c r="C219" s="24" t="s">
        <v>200</v>
      </c>
      <c r="D219" s="25" t="s">
        <v>202</v>
      </c>
      <c r="E219" s="33">
        <v>38</v>
      </c>
      <c r="F219" s="26">
        <v>1</v>
      </c>
      <c r="G219" s="27">
        <v>1069</v>
      </c>
      <c r="H219" s="28">
        <f t="array" ref="H219">G219*F219</f>
        <v>1069</v>
      </c>
      <c r="I219" s="2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0.94999999999999" customHeight="1" x14ac:dyDescent="0.2">
      <c r="A220" s="22"/>
      <c r="B220" s="44" t="s">
        <v>181</v>
      </c>
      <c r="C220" s="24" t="s">
        <v>203</v>
      </c>
      <c r="D220" s="25" t="s">
        <v>204</v>
      </c>
      <c r="E220" s="33">
        <v>40</v>
      </c>
      <c r="F220" s="26">
        <v>1</v>
      </c>
      <c r="G220" s="27">
        <v>465</v>
      </c>
      <c r="H220" s="28">
        <f t="array" ref="H220">G220*F220</f>
        <v>465</v>
      </c>
      <c r="I220" s="2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39" customHeight="1" x14ac:dyDescent="0.2">
      <c r="A221" s="22"/>
      <c r="B221" s="44" t="s">
        <v>181</v>
      </c>
      <c r="C221" s="24" t="s">
        <v>203</v>
      </c>
      <c r="D221" s="25" t="s">
        <v>204</v>
      </c>
      <c r="E221" s="33">
        <v>42</v>
      </c>
      <c r="F221" s="26">
        <v>2</v>
      </c>
      <c r="G221" s="27">
        <v>465</v>
      </c>
      <c r="H221" s="28">
        <f t="array" ref="H221">G221*F221</f>
        <v>930</v>
      </c>
      <c r="I221" s="2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39" customHeight="1" x14ac:dyDescent="0.2">
      <c r="A222" s="22"/>
      <c r="B222" s="44" t="s">
        <v>181</v>
      </c>
      <c r="C222" s="24" t="s">
        <v>203</v>
      </c>
      <c r="D222" s="25" t="s">
        <v>204</v>
      </c>
      <c r="E222" s="33">
        <v>44</v>
      </c>
      <c r="F222" s="26">
        <v>1</v>
      </c>
      <c r="G222" s="27">
        <v>465</v>
      </c>
      <c r="H222" s="28">
        <f t="array" ref="H222">G222*F222</f>
        <v>465</v>
      </c>
      <c r="I222" s="2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39" customHeight="1" x14ac:dyDescent="0.2">
      <c r="A223" s="22"/>
      <c r="B223" s="44" t="s">
        <v>181</v>
      </c>
      <c r="C223" s="24" t="s">
        <v>203</v>
      </c>
      <c r="D223" s="25" t="s">
        <v>204</v>
      </c>
      <c r="E223" s="33">
        <v>48</v>
      </c>
      <c r="F223" s="26">
        <v>1</v>
      </c>
      <c r="G223" s="27">
        <v>465</v>
      </c>
      <c r="H223" s="28">
        <f t="array" ref="H223">G223*F223</f>
        <v>465</v>
      </c>
      <c r="I223" s="2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0.94999999999999" customHeight="1" x14ac:dyDescent="0.2">
      <c r="A224" s="22"/>
      <c r="B224" s="44" t="s">
        <v>181</v>
      </c>
      <c r="C224" s="24" t="s">
        <v>203</v>
      </c>
      <c r="D224" s="25" t="s">
        <v>205</v>
      </c>
      <c r="E224" s="33">
        <v>34</v>
      </c>
      <c r="F224" s="26">
        <v>1</v>
      </c>
      <c r="G224" s="27">
        <v>745</v>
      </c>
      <c r="H224" s="28">
        <f t="array" ref="H224">G224*F224</f>
        <v>745</v>
      </c>
      <c r="I224" s="2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33" customHeight="1" x14ac:dyDescent="0.2">
      <c r="A225" s="22"/>
      <c r="B225" s="44" t="s">
        <v>181</v>
      </c>
      <c r="C225" s="24" t="s">
        <v>203</v>
      </c>
      <c r="D225" s="25" t="s">
        <v>205</v>
      </c>
      <c r="E225" s="33">
        <v>40</v>
      </c>
      <c r="F225" s="26">
        <v>1</v>
      </c>
      <c r="G225" s="27">
        <v>745</v>
      </c>
      <c r="H225" s="28">
        <f t="array" ref="H225">G225*F225</f>
        <v>745</v>
      </c>
      <c r="I225" s="2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0.94999999999999" customHeight="1" x14ac:dyDescent="0.2">
      <c r="A226" s="22"/>
      <c r="B226" s="44" t="s">
        <v>181</v>
      </c>
      <c r="C226" s="24" t="s">
        <v>203</v>
      </c>
      <c r="D226" s="25" t="s">
        <v>206</v>
      </c>
      <c r="E226" s="33">
        <v>40</v>
      </c>
      <c r="F226" s="26">
        <v>1</v>
      </c>
      <c r="G226" s="27">
        <v>325</v>
      </c>
      <c r="H226" s="28">
        <f t="array" ref="H226">G226*F226</f>
        <v>325</v>
      </c>
      <c r="I226" s="2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39" customHeight="1" x14ac:dyDescent="0.2">
      <c r="A227" s="22"/>
      <c r="B227" s="44" t="s">
        <v>181</v>
      </c>
      <c r="C227" s="24" t="s">
        <v>203</v>
      </c>
      <c r="D227" s="25" t="s">
        <v>206</v>
      </c>
      <c r="E227" s="33">
        <v>44</v>
      </c>
      <c r="F227" s="26">
        <v>1</v>
      </c>
      <c r="G227" s="27">
        <v>325</v>
      </c>
      <c r="H227" s="28">
        <f t="array" ref="H227">G227*F227</f>
        <v>325</v>
      </c>
      <c r="I227" s="2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0.94999999999999" customHeight="1" x14ac:dyDescent="0.2">
      <c r="A228" s="22"/>
      <c r="B228" s="44" t="s">
        <v>181</v>
      </c>
      <c r="C228" s="24" t="s">
        <v>203</v>
      </c>
      <c r="D228" s="25" t="s">
        <v>207</v>
      </c>
      <c r="E228" s="33">
        <v>36</v>
      </c>
      <c r="F228" s="26">
        <v>1</v>
      </c>
      <c r="G228" s="27">
        <v>595</v>
      </c>
      <c r="H228" s="28">
        <f t="array" ref="H228">G228*F228</f>
        <v>595</v>
      </c>
      <c r="I228" s="2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35.1" customHeight="1" x14ac:dyDescent="0.2">
      <c r="A229" s="22"/>
      <c r="B229" s="44" t="s">
        <v>181</v>
      </c>
      <c r="C229" s="24" t="s">
        <v>203</v>
      </c>
      <c r="D229" s="25" t="s">
        <v>207</v>
      </c>
      <c r="E229" s="33">
        <v>40</v>
      </c>
      <c r="F229" s="26">
        <v>1</v>
      </c>
      <c r="G229" s="27">
        <v>595</v>
      </c>
      <c r="H229" s="28">
        <f t="array" ref="H229">G229*F229</f>
        <v>595</v>
      </c>
      <c r="I229" s="2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35.1" customHeight="1" x14ac:dyDescent="0.2">
      <c r="A230" s="22"/>
      <c r="B230" s="44" t="s">
        <v>181</v>
      </c>
      <c r="C230" s="24" t="s">
        <v>203</v>
      </c>
      <c r="D230" s="25" t="s">
        <v>207</v>
      </c>
      <c r="E230" s="33">
        <v>44</v>
      </c>
      <c r="F230" s="26">
        <v>1</v>
      </c>
      <c r="G230" s="27">
        <v>595</v>
      </c>
      <c r="H230" s="28">
        <f t="array" ref="H230">G230*F230</f>
        <v>595</v>
      </c>
      <c r="I230" s="2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0.94999999999999" customHeight="1" x14ac:dyDescent="0.2">
      <c r="A231" s="22"/>
      <c r="B231" s="44" t="s">
        <v>181</v>
      </c>
      <c r="C231" s="24" t="s">
        <v>208</v>
      </c>
      <c r="D231" s="25" t="s">
        <v>209</v>
      </c>
      <c r="E231" s="33">
        <v>42</v>
      </c>
      <c r="F231" s="26">
        <v>1</v>
      </c>
      <c r="G231" s="27">
        <v>485</v>
      </c>
      <c r="H231" s="28">
        <f t="array" ref="H231">G231*F231</f>
        <v>485</v>
      </c>
      <c r="I231" s="2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0.94999999999999" customHeight="1" x14ac:dyDescent="0.2">
      <c r="A232" s="22"/>
      <c r="B232" s="44" t="s">
        <v>181</v>
      </c>
      <c r="C232" s="24" t="s">
        <v>208</v>
      </c>
      <c r="D232" s="25" t="s">
        <v>210</v>
      </c>
      <c r="E232" s="33">
        <v>34</v>
      </c>
      <c r="F232" s="26">
        <v>1</v>
      </c>
      <c r="G232" s="27">
        <v>595</v>
      </c>
      <c r="H232" s="28">
        <f t="array" ref="H232">G232*F232</f>
        <v>595</v>
      </c>
      <c r="I232" s="2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36.950000000000003" customHeight="1" x14ac:dyDescent="0.2">
      <c r="A233" s="22"/>
      <c r="B233" s="44" t="s">
        <v>181</v>
      </c>
      <c r="C233" s="24" t="s">
        <v>208</v>
      </c>
      <c r="D233" s="25" t="s">
        <v>210</v>
      </c>
      <c r="E233" s="33">
        <v>38</v>
      </c>
      <c r="F233" s="26">
        <v>1</v>
      </c>
      <c r="G233" s="27">
        <v>595</v>
      </c>
      <c r="H233" s="28">
        <f t="array" ref="H233">G233*F233</f>
        <v>595</v>
      </c>
      <c r="I233" s="2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36.950000000000003" customHeight="1" x14ac:dyDescent="0.2">
      <c r="A234" s="22"/>
      <c r="B234" s="44" t="s">
        <v>181</v>
      </c>
      <c r="C234" s="24" t="s">
        <v>208</v>
      </c>
      <c r="D234" s="25" t="s">
        <v>210</v>
      </c>
      <c r="E234" s="33">
        <v>40</v>
      </c>
      <c r="F234" s="26">
        <v>1</v>
      </c>
      <c r="G234" s="27">
        <v>595</v>
      </c>
      <c r="H234" s="28">
        <f t="array" ref="H234">G234*F234</f>
        <v>595</v>
      </c>
      <c r="I234" s="2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0.94999999999999" customHeight="1" x14ac:dyDescent="0.2">
      <c r="A235" s="22"/>
      <c r="B235" s="44" t="s">
        <v>181</v>
      </c>
      <c r="C235" s="24" t="s">
        <v>208</v>
      </c>
      <c r="D235" s="25" t="s">
        <v>211</v>
      </c>
      <c r="E235" s="33">
        <v>38</v>
      </c>
      <c r="F235" s="26">
        <v>1</v>
      </c>
      <c r="G235" s="27">
        <v>595</v>
      </c>
      <c r="H235" s="28">
        <f t="array" ref="H235">G235*F235</f>
        <v>595</v>
      </c>
      <c r="I235" s="29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30.95" customHeight="1" x14ac:dyDescent="0.2">
      <c r="A236" s="22"/>
      <c r="B236" s="44" t="s">
        <v>181</v>
      </c>
      <c r="C236" s="24" t="s">
        <v>208</v>
      </c>
      <c r="D236" s="25" t="s">
        <v>211</v>
      </c>
      <c r="E236" s="33">
        <v>42</v>
      </c>
      <c r="F236" s="26">
        <v>1</v>
      </c>
      <c r="G236" s="27">
        <v>595</v>
      </c>
      <c r="H236" s="28">
        <f t="array" ref="H236">G236*F236</f>
        <v>595</v>
      </c>
      <c r="I236" s="29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30.95" customHeight="1" x14ac:dyDescent="0.2">
      <c r="A237" s="22"/>
      <c r="B237" s="44" t="s">
        <v>181</v>
      </c>
      <c r="C237" s="24" t="s">
        <v>208</v>
      </c>
      <c r="D237" s="25" t="s">
        <v>211</v>
      </c>
      <c r="E237" s="33">
        <v>44</v>
      </c>
      <c r="F237" s="26">
        <v>1</v>
      </c>
      <c r="G237" s="27">
        <v>595</v>
      </c>
      <c r="H237" s="28">
        <f t="array" ref="H237">G237*F237</f>
        <v>595</v>
      </c>
      <c r="I237" s="29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30.95" customHeight="1" x14ac:dyDescent="0.2">
      <c r="A238" s="22"/>
      <c r="B238" s="44" t="s">
        <v>181</v>
      </c>
      <c r="C238" s="24" t="s">
        <v>208</v>
      </c>
      <c r="D238" s="25" t="s">
        <v>211</v>
      </c>
      <c r="E238" s="33">
        <v>46</v>
      </c>
      <c r="F238" s="26">
        <v>1</v>
      </c>
      <c r="G238" s="27">
        <v>595</v>
      </c>
      <c r="H238" s="28">
        <f t="array" ref="H238">G238*F238</f>
        <v>595</v>
      </c>
      <c r="I238" s="29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30.95" customHeight="1" x14ac:dyDescent="0.2">
      <c r="A239" s="22"/>
      <c r="B239" s="44" t="s">
        <v>181</v>
      </c>
      <c r="C239" s="24" t="s">
        <v>208</v>
      </c>
      <c r="D239" s="25" t="s">
        <v>211</v>
      </c>
      <c r="E239" s="33">
        <v>48</v>
      </c>
      <c r="F239" s="26">
        <v>1</v>
      </c>
      <c r="G239" s="27">
        <v>595</v>
      </c>
      <c r="H239" s="28">
        <f t="array" ref="H239">G239*F239</f>
        <v>595</v>
      </c>
      <c r="I239" s="29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0.94999999999999" customHeight="1" x14ac:dyDescent="0.2">
      <c r="A240" s="22"/>
      <c r="B240" s="44" t="s">
        <v>181</v>
      </c>
      <c r="C240" s="24" t="s">
        <v>208</v>
      </c>
      <c r="D240" s="25" t="s">
        <v>211</v>
      </c>
      <c r="E240" s="33">
        <v>34</v>
      </c>
      <c r="F240" s="26">
        <v>1</v>
      </c>
      <c r="G240" s="27">
        <v>595</v>
      </c>
      <c r="H240" s="28">
        <f t="array" ref="H240">G240*F240</f>
        <v>595</v>
      </c>
      <c r="I240" s="29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39.950000000000003" customHeight="1" x14ac:dyDescent="0.2">
      <c r="A241" s="22"/>
      <c r="B241" s="44" t="s">
        <v>181</v>
      </c>
      <c r="C241" s="24" t="s">
        <v>208</v>
      </c>
      <c r="D241" s="25" t="s">
        <v>211</v>
      </c>
      <c r="E241" s="33">
        <v>38</v>
      </c>
      <c r="F241" s="26">
        <v>1</v>
      </c>
      <c r="G241" s="27">
        <v>595</v>
      </c>
      <c r="H241" s="28">
        <f t="array" ref="H241">G241*F241</f>
        <v>595</v>
      </c>
      <c r="I241" s="29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39.950000000000003" customHeight="1" x14ac:dyDescent="0.2">
      <c r="A242" s="22"/>
      <c r="B242" s="44" t="s">
        <v>181</v>
      </c>
      <c r="C242" s="24" t="s">
        <v>208</v>
      </c>
      <c r="D242" s="25" t="s">
        <v>211</v>
      </c>
      <c r="E242" s="33">
        <v>42</v>
      </c>
      <c r="F242" s="26">
        <v>2</v>
      </c>
      <c r="G242" s="27">
        <v>595</v>
      </c>
      <c r="H242" s="28">
        <f t="array" ref="H242">G242*F242</f>
        <v>1190</v>
      </c>
      <c r="I242" s="29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39.950000000000003" customHeight="1" x14ac:dyDescent="0.2">
      <c r="A243" s="22"/>
      <c r="B243" s="44" t="s">
        <v>181</v>
      </c>
      <c r="C243" s="24" t="s">
        <v>208</v>
      </c>
      <c r="D243" s="25" t="s">
        <v>211</v>
      </c>
      <c r="E243" s="33">
        <v>44</v>
      </c>
      <c r="F243" s="26">
        <v>1</v>
      </c>
      <c r="G243" s="27">
        <v>595</v>
      </c>
      <c r="H243" s="28">
        <f t="array" ref="H243">G243*F243</f>
        <v>595</v>
      </c>
      <c r="I243" s="29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39.950000000000003" customHeight="1" x14ac:dyDescent="0.2">
      <c r="A244" s="22"/>
      <c r="B244" s="44" t="s">
        <v>181</v>
      </c>
      <c r="C244" s="24" t="s">
        <v>208</v>
      </c>
      <c r="D244" s="25" t="s">
        <v>211</v>
      </c>
      <c r="E244" s="33">
        <v>48</v>
      </c>
      <c r="F244" s="26">
        <v>1</v>
      </c>
      <c r="G244" s="27">
        <v>595</v>
      </c>
      <c r="H244" s="28">
        <f t="array" ref="H244">G244*F244</f>
        <v>595</v>
      </c>
      <c r="I244" s="29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0.94999999999999" customHeight="1" x14ac:dyDescent="0.2">
      <c r="A245" s="22"/>
      <c r="B245" s="44" t="s">
        <v>181</v>
      </c>
      <c r="C245" s="24" t="s">
        <v>208</v>
      </c>
      <c r="D245" s="25" t="s">
        <v>212</v>
      </c>
      <c r="E245" s="33">
        <v>44</v>
      </c>
      <c r="F245" s="26">
        <v>1</v>
      </c>
      <c r="G245" s="27">
        <v>345</v>
      </c>
      <c r="H245" s="28">
        <f t="array" ref="H245">G245*F245</f>
        <v>345</v>
      </c>
      <c r="I245" s="29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0.94999999999999" customHeight="1" x14ac:dyDescent="0.2">
      <c r="A246" s="22"/>
      <c r="B246" s="44" t="s">
        <v>181</v>
      </c>
      <c r="C246" s="24" t="s">
        <v>208</v>
      </c>
      <c r="D246" s="25" t="s">
        <v>213</v>
      </c>
      <c r="E246" s="33">
        <v>38</v>
      </c>
      <c r="F246" s="26">
        <v>1</v>
      </c>
      <c r="G246" s="27">
        <v>419</v>
      </c>
      <c r="H246" s="28">
        <f t="array" ref="H246">G246*F246</f>
        <v>419</v>
      </c>
      <c r="I246" s="29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0.94999999999999" customHeight="1" x14ac:dyDescent="0.2">
      <c r="A247" s="22"/>
      <c r="B247" s="44" t="s">
        <v>181</v>
      </c>
      <c r="C247" s="24" t="s">
        <v>208</v>
      </c>
      <c r="D247" s="25" t="s">
        <v>214</v>
      </c>
      <c r="E247" s="33">
        <v>42</v>
      </c>
      <c r="F247" s="26">
        <v>1</v>
      </c>
      <c r="G247" s="27">
        <v>425</v>
      </c>
      <c r="H247" s="28">
        <f t="array" ref="H247">G247*F247</f>
        <v>425</v>
      </c>
      <c r="I247" s="29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0.94999999999999" customHeight="1" x14ac:dyDescent="0.2">
      <c r="A248" s="22"/>
      <c r="B248" s="44" t="s">
        <v>181</v>
      </c>
      <c r="C248" s="24" t="s">
        <v>215</v>
      </c>
      <c r="D248" s="25" t="s">
        <v>216</v>
      </c>
      <c r="E248" s="24" t="s">
        <v>12</v>
      </c>
      <c r="F248" s="26">
        <v>1</v>
      </c>
      <c r="G248" s="27">
        <v>849</v>
      </c>
      <c r="H248" s="28">
        <f t="array" ref="H248">G248*F248</f>
        <v>849</v>
      </c>
      <c r="I248" s="29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38.1" customHeight="1" x14ac:dyDescent="0.2">
      <c r="A249" s="22"/>
      <c r="B249" s="44" t="s">
        <v>181</v>
      </c>
      <c r="C249" s="24" t="s">
        <v>215</v>
      </c>
      <c r="D249" s="25" t="s">
        <v>216</v>
      </c>
      <c r="E249" s="24" t="s">
        <v>34</v>
      </c>
      <c r="F249" s="26">
        <v>1</v>
      </c>
      <c r="G249" s="27">
        <v>849</v>
      </c>
      <c r="H249" s="28">
        <f t="array" ref="H249">G249*F249</f>
        <v>849</v>
      </c>
      <c r="I249" s="29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38.1" customHeight="1" x14ac:dyDescent="0.2">
      <c r="A250" s="22"/>
      <c r="B250" s="44" t="s">
        <v>181</v>
      </c>
      <c r="C250" s="24" t="s">
        <v>215</v>
      </c>
      <c r="D250" s="25" t="s">
        <v>216</v>
      </c>
      <c r="E250" s="24" t="s">
        <v>11</v>
      </c>
      <c r="F250" s="26">
        <v>1</v>
      </c>
      <c r="G250" s="27">
        <v>849</v>
      </c>
      <c r="H250" s="28">
        <f t="array" ref="H250">G250*F250</f>
        <v>849</v>
      </c>
      <c r="I250" s="29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0.94999999999999" customHeight="1" x14ac:dyDescent="0.2">
      <c r="A251" s="22"/>
      <c r="B251" s="44" t="s">
        <v>181</v>
      </c>
      <c r="C251" s="24" t="s">
        <v>215</v>
      </c>
      <c r="D251" s="25" t="s">
        <v>217</v>
      </c>
      <c r="E251" s="24" t="s">
        <v>12</v>
      </c>
      <c r="F251" s="26">
        <v>1</v>
      </c>
      <c r="G251" s="27">
        <v>319</v>
      </c>
      <c r="H251" s="28">
        <f t="array" ref="H251">G251*F251</f>
        <v>319</v>
      </c>
      <c r="I251" s="29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0.94999999999999" customHeight="1" x14ac:dyDescent="0.2">
      <c r="A252" s="22"/>
      <c r="B252" s="44" t="s">
        <v>181</v>
      </c>
      <c r="C252" s="24" t="s">
        <v>218</v>
      </c>
      <c r="D252" s="25" t="s">
        <v>219</v>
      </c>
      <c r="E252" s="33">
        <v>36</v>
      </c>
      <c r="F252" s="26">
        <v>1</v>
      </c>
      <c r="G252" s="27">
        <v>705</v>
      </c>
      <c r="H252" s="28">
        <f t="array" ref="H252">G252*F252</f>
        <v>705</v>
      </c>
      <c r="I252" s="29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35.1" customHeight="1" x14ac:dyDescent="0.2">
      <c r="A253" s="22"/>
      <c r="B253" s="44" t="s">
        <v>181</v>
      </c>
      <c r="C253" s="24" t="s">
        <v>218</v>
      </c>
      <c r="D253" s="25" t="s">
        <v>219</v>
      </c>
      <c r="E253" s="33">
        <v>38</v>
      </c>
      <c r="F253" s="26">
        <v>1</v>
      </c>
      <c r="G253" s="27">
        <v>705</v>
      </c>
      <c r="H253" s="28">
        <f t="array" ref="H253">G253*F253</f>
        <v>705</v>
      </c>
      <c r="I253" s="29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35.1" customHeight="1" x14ac:dyDescent="0.2">
      <c r="A254" s="22"/>
      <c r="B254" s="44" t="s">
        <v>181</v>
      </c>
      <c r="C254" s="24" t="s">
        <v>218</v>
      </c>
      <c r="D254" s="25" t="s">
        <v>219</v>
      </c>
      <c r="E254" s="33">
        <v>40</v>
      </c>
      <c r="F254" s="26">
        <v>1</v>
      </c>
      <c r="G254" s="27">
        <v>705</v>
      </c>
      <c r="H254" s="28">
        <f t="array" ref="H254">G254*F254</f>
        <v>705</v>
      </c>
      <c r="I254" s="29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0.94999999999999" customHeight="1" x14ac:dyDescent="0.2">
      <c r="A255" s="22"/>
      <c r="B255" s="44" t="s">
        <v>181</v>
      </c>
      <c r="C255" s="24" t="s">
        <v>218</v>
      </c>
      <c r="D255" s="25" t="s">
        <v>220</v>
      </c>
      <c r="E255" s="33">
        <v>36</v>
      </c>
      <c r="F255" s="26">
        <v>1</v>
      </c>
      <c r="G255" s="27">
        <v>529</v>
      </c>
      <c r="H255" s="28">
        <f t="array" ref="H255">G255*F255</f>
        <v>529</v>
      </c>
      <c r="I255" s="29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38.1" customHeight="1" x14ac:dyDescent="0.2">
      <c r="A256" s="22"/>
      <c r="B256" s="44" t="s">
        <v>181</v>
      </c>
      <c r="C256" s="24" t="s">
        <v>218</v>
      </c>
      <c r="D256" s="25" t="s">
        <v>220</v>
      </c>
      <c r="E256" s="33">
        <v>40</v>
      </c>
      <c r="F256" s="26">
        <v>1</v>
      </c>
      <c r="G256" s="27">
        <v>529</v>
      </c>
      <c r="H256" s="28">
        <f t="array" ref="H256">G256*F256</f>
        <v>529</v>
      </c>
      <c r="I256" s="29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0.94999999999999" customHeight="1" x14ac:dyDescent="0.2">
      <c r="A257" s="22"/>
      <c r="B257" s="44" t="s">
        <v>181</v>
      </c>
      <c r="C257" s="24" t="s">
        <v>218</v>
      </c>
      <c r="D257" s="25" t="s">
        <v>221</v>
      </c>
      <c r="E257" s="33">
        <v>42</v>
      </c>
      <c r="F257" s="26">
        <v>1</v>
      </c>
      <c r="G257" s="27">
        <v>699</v>
      </c>
      <c r="H257" s="28">
        <f t="array" ref="H257">G257*F257</f>
        <v>699</v>
      </c>
      <c r="I257" s="29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36.950000000000003" customHeight="1" x14ac:dyDescent="0.2">
      <c r="A258" s="22"/>
      <c r="B258" s="44" t="s">
        <v>181</v>
      </c>
      <c r="C258" s="24" t="s">
        <v>218</v>
      </c>
      <c r="D258" s="25" t="s">
        <v>221</v>
      </c>
      <c r="E258" s="33">
        <v>44</v>
      </c>
      <c r="F258" s="26">
        <v>1</v>
      </c>
      <c r="G258" s="27">
        <v>699</v>
      </c>
      <c r="H258" s="28">
        <f t="array" ref="H258">G258*F258</f>
        <v>699</v>
      </c>
      <c r="I258" s="29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0.94999999999999" customHeight="1" x14ac:dyDescent="0.2">
      <c r="A259" s="22"/>
      <c r="B259" s="44" t="s">
        <v>181</v>
      </c>
      <c r="C259" s="24" t="s">
        <v>222</v>
      </c>
      <c r="D259" s="25" t="s">
        <v>223</v>
      </c>
      <c r="E259" s="33">
        <v>36</v>
      </c>
      <c r="F259" s="26">
        <v>1</v>
      </c>
      <c r="G259" s="27">
        <v>379</v>
      </c>
      <c r="H259" s="28">
        <f t="array" ref="H259">G259*F259</f>
        <v>379</v>
      </c>
      <c r="I259" s="29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38.1" customHeight="1" x14ac:dyDescent="0.2">
      <c r="A260" s="22"/>
      <c r="B260" s="44" t="s">
        <v>181</v>
      </c>
      <c r="C260" s="24" t="s">
        <v>222</v>
      </c>
      <c r="D260" s="25" t="s">
        <v>223</v>
      </c>
      <c r="E260" s="33">
        <v>38</v>
      </c>
      <c r="F260" s="26">
        <v>1</v>
      </c>
      <c r="G260" s="27">
        <v>379</v>
      </c>
      <c r="H260" s="28">
        <f t="array" ref="H260">G260*F260</f>
        <v>379</v>
      </c>
      <c r="I260" s="29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38.1" customHeight="1" x14ac:dyDescent="0.2">
      <c r="A261" s="22"/>
      <c r="B261" s="44" t="s">
        <v>181</v>
      </c>
      <c r="C261" s="24" t="s">
        <v>222</v>
      </c>
      <c r="D261" s="25" t="s">
        <v>223</v>
      </c>
      <c r="E261" s="33">
        <v>40</v>
      </c>
      <c r="F261" s="26">
        <v>1</v>
      </c>
      <c r="G261" s="27">
        <v>379</v>
      </c>
      <c r="H261" s="28">
        <f t="array" ref="H261">G261*F261</f>
        <v>379</v>
      </c>
      <c r="I261" s="29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38.1" customHeight="1" x14ac:dyDescent="0.2">
      <c r="A262" s="22"/>
      <c r="B262" s="44" t="s">
        <v>181</v>
      </c>
      <c r="C262" s="24" t="s">
        <v>222</v>
      </c>
      <c r="D262" s="25" t="s">
        <v>223</v>
      </c>
      <c r="E262" s="33">
        <v>44</v>
      </c>
      <c r="F262" s="26">
        <v>1</v>
      </c>
      <c r="G262" s="27">
        <v>379</v>
      </c>
      <c r="H262" s="28">
        <f t="array" ref="H262">G262*F262</f>
        <v>379</v>
      </c>
      <c r="I262" s="29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0.94999999999999" customHeight="1" x14ac:dyDescent="0.2">
      <c r="A263" s="22"/>
      <c r="B263" s="44" t="s">
        <v>181</v>
      </c>
      <c r="C263" s="24" t="s">
        <v>222</v>
      </c>
      <c r="D263" s="25" t="s">
        <v>224</v>
      </c>
      <c r="E263" s="33">
        <v>36</v>
      </c>
      <c r="F263" s="26">
        <v>1</v>
      </c>
      <c r="G263" s="27">
        <v>425</v>
      </c>
      <c r="H263" s="28">
        <f t="array" ref="H263">G263*F263</f>
        <v>425</v>
      </c>
      <c r="I263" s="29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38.1" customHeight="1" x14ac:dyDescent="0.2">
      <c r="A264" s="22"/>
      <c r="B264" s="44" t="s">
        <v>181</v>
      </c>
      <c r="C264" s="24" t="s">
        <v>222</v>
      </c>
      <c r="D264" s="25" t="s">
        <v>224</v>
      </c>
      <c r="E264" s="33">
        <v>38</v>
      </c>
      <c r="F264" s="26">
        <v>1</v>
      </c>
      <c r="G264" s="27">
        <v>425</v>
      </c>
      <c r="H264" s="28">
        <f t="array" ref="H264">G264*F264</f>
        <v>425</v>
      </c>
      <c r="I264" s="29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38.1" customHeight="1" x14ac:dyDescent="0.2">
      <c r="A265" s="22"/>
      <c r="B265" s="44" t="s">
        <v>181</v>
      </c>
      <c r="C265" s="24" t="s">
        <v>222</v>
      </c>
      <c r="D265" s="25" t="s">
        <v>224</v>
      </c>
      <c r="E265" s="33">
        <v>42</v>
      </c>
      <c r="F265" s="26">
        <v>1</v>
      </c>
      <c r="G265" s="27">
        <v>425</v>
      </c>
      <c r="H265" s="28">
        <f t="array" ref="H265">G265*F265</f>
        <v>425</v>
      </c>
      <c r="I265" s="29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38.1" customHeight="1" x14ac:dyDescent="0.2">
      <c r="A266" s="22"/>
      <c r="B266" s="44" t="s">
        <v>181</v>
      </c>
      <c r="C266" s="24" t="s">
        <v>222</v>
      </c>
      <c r="D266" s="25" t="s">
        <v>224</v>
      </c>
      <c r="E266" s="33">
        <v>44</v>
      </c>
      <c r="F266" s="26">
        <v>1</v>
      </c>
      <c r="G266" s="27">
        <v>425</v>
      </c>
      <c r="H266" s="28">
        <f t="array" ref="H266">G266*F266</f>
        <v>425</v>
      </c>
      <c r="I266" s="29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0.94999999999999" customHeight="1" x14ac:dyDescent="0.2">
      <c r="A267" s="47"/>
      <c r="B267" s="44" t="s">
        <v>181</v>
      </c>
      <c r="C267" s="24" t="s">
        <v>21</v>
      </c>
      <c r="D267" s="25" t="s">
        <v>225</v>
      </c>
      <c r="E267" s="33">
        <v>38</v>
      </c>
      <c r="F267" s="26">
        <v>1</v>
      </c>
      <c r="G267" s="27">
        <v>595</v>
      </c>
      <c r="H267" s="28">
        <f t="array" ref="H267">G267*F267</f>
        <v>595</v>
      </c>
      <c r="I267" s="29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33.950000000000003" customHeight="1" x14ac:dyDescent="0.2">
      <c r="A268" s="22"/>
      <c r="B268" s="44" t="s">
        <v>181</v>
      </c>
      <c r="C268" s="24" t="s">
        <v>21</v>
      </c>
      <c r="D268" s="25" t="s">
        <v>225</v>
      </c>
      <c r="E268" s="33">
        <v>42</v>
      </c>
      <c r="F268" s="26">
        <v>1</v>
      </c>
      <c r="G268" s="27">
        <v>595</v>
      </c>
      <c r="H268" s="28">
        <f t="array" ref="H268">G268*F268</f>
        <v>595</v>
      </c>
      <c r="I268" s="29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0.94999999999999" customHeight="1" x14ac:dyDescent="0.2">
      <c r="A269" s="22"/>
      <c r="B269" s="44" t="s">
        <v>186</v>
      </c>
      <c r="C269" s="24" t="s">
        <v>200</v>
      </c>
      <c r="D269" s="25" t="s">
        <v>226</v>
      </c>
      <c r="E269" s="33">
        <v>44</v>
      </c>
      <c r="F269" s="26">
        <v>1</v>
      </c>
      <c r="G269" s="27">
        <v>1069</v>
      </c>
      <c r="H269" s="28">
        <f t="array" ref="H269">G269*F269</f>
        <v>1069</v>
      </c>
      <c r="I269" s="29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0.94999999999999" customHeight="1" x14ac:dyDescent="0.2">
      <c r="A270" s="22"/>
      <c r="B270" s="44" t="s">
        <v>186</v>
      </c>
      <c r="C270" s="24" t="s">
        <v>200</v>
      </c>
      <c r="D270" s="25" t="s">
        <v>227</v>
      </c>
      <c r="E270" s="33">
        <v>40</v>
      </c>
      <c r="F270" s="26">
        <v>1</v>
      </c>
      <c r="G270" s="27">
        <v>1069</v>
      </c>
      <c r="H270" s="28">
        <f t="array" ref="H270">G270*F270</f>
        <v>1069</v>
      </c>
      <c r="I270" s="29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35.1" customHeight="1" x14ac:dyDescent="0.2">
      <c r="A271" s="22"/>
      <c r="B271" s="44" t="s">
        <v>186</v>
      </c>
      <c r="C271" s="24" t="s">
        <v>200</v>
      </c>
      <c r="D271" s="25" t="s">
        <v>227</v>
      </c>
      <c r="E271" s="33">
        <v>44</v>
      </c>
      <c r="F271" s="26">
        <v>1</v>
      </c>
      <c r="G271" s="27">
        <v>1069</v>
      </c>
      <c r="H271" s="28">
        <f t="array" ref="H271">G271*F271</f>
        <v>1069</v>
      </c>
      <c r="I271" s="29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0.94999999999999" customHeight="1" x14ac:dyDescent="0.2">
      <c r="A272" s="22"/>
      <c r="B272" s="44" t="s">
        <v>186</v>
      </c>
      <c r="C272" s="24" t="s">
        <v>203</v>
      </c>
      <c r="D272" s="25" t="s">
        <v>228</v>
      </c>
      <c r="E272" s="33">
        <v>44</v>
      </c>
      <c r="F272" s="26">
        <v>1</v>
      </c>
      <c r="G272" s="27">
        <v>325</v>
      </c>
      <c r="H272" s="28">
        <f t="array" ref="H272">G272*F272</f>
        <v>325</v>
      </c>
      <c r="I272" s="29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0.94999999999999" customHeight="1" x14ac:dyDescent="0.2">
      <c r="A273" s="22"/>
      <c r="B273" s="44" t="s">
        <v>186</v>
      </c>
      <c r="C273" s="24" t="s">
        <v>203</v>
      </c>
      <c r="D273" s="25" t="s">
        <v>229</v>
      </c>
      <c r="E273" s="24" t="s">
        <v>13</v>
      </c>
      <c r="F273" s="26">
        <v>1</v>
      </c>
      <c r="G273" s="27">
        <v>295</v>
      </c>
      <c r="H273" s="28">
        <f t="array" ref="H273">G273*F273</f>
        <v>295</v>
      </c>
      <c r="I273" s="29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36.950000000000003" customHeight="1" x14ac:dyDescent="0.2">
      <c r="A274" s="22"/>
      <c r="B274" s="44" t="s">
        <v>186</v>
      </c>
      <c r="C274" s="24" t="s">
        <v>203</v>
      </c>
      <c r="D274" s="25" t="s">
        <v>229</v>
      </c>
      <c r="E274" s="24" t="s">
        <v>12</v>
      </c>
      <c r="F274" s="26">
        <v>2</v>
      </c>
      <c r="G274" s="27">
        <v>295</v>
      </c>
      <c r="H274" s="28">
        <f t="array" ref="H274">G274*F274</f>
        <v>590</v>
      </c>
      <c r="I274" s="29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36.950000000000003" customHeight="1" x14ac:dyDescent="0.2">
      <c r="A275" s="22"/>
      <c r="B275" s="44" t="s">
        <v>186</v>
      </c>
      <c r="C275" s="24" t="s">
        <v>203</v>
      </c>
      <c r="D275" s="25" t="s">
        <v>229</v>
      </c>
      <c r="E275" s="24" t="s">
        <v>34</v>
      </c>
      <c r="F275" s="26">
        <v>1</v>
      </c>
      <c r="G275" s="27">
        <v>295</v>
      </c>
      <c r="H275" s="28">
        <f t="array" ref="H275">G275*F275</f>
        <v>295</v>
      </c>
      <c r="I275" s="29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36.950000000000003" customHeight="1" x14ac:dyDescent="0.2">
      <c r="A276" s="22"/>
      <c r="B276" s="44" t="s">
        <v>186</v>
      </c>
      <c r="C276" s="24" t="s">
        <v>203</v>
      </c>
      <c r="D276" s="25" t="s">
        <v>229</v>
      </c>
      <c r="E276" s="24" t="s">
        <v>11</v>
      </c>
      <c r="F276" s="26">
        <v>1</v>
      </c>
      <c r="G276" s="27">
        <v>295</v>
      </c>
      <c r="H276" s="28">
        <f t="array" ref="H276">G276*F276</f>
        <v>295</v>
      </c>
      <c r="I276" s="29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0.94999999999999" customHeight="1" x14ac:dyDescent="0.2">
      <c r="A277" s="22"/>
      <c r="B277" s="44" t="s">
        <v>186</v>
      </c>
      <c r="C277" s="24" t="s">
        <v>203</v>
      </c>
      <c r="D277" s="25" t="s">
        <v>230</v>
      </c>
      <c r="E277" s="33">
        <v>40</v>
      </c>
      <c r="F277" s="26">
        <v>1</v>
      </c>
      <c r="G277" s="27">
        <v>379</v>
      </c>
      <c r="H277" s="28">
        <f t="array" ref="H277">G277*F277</f>
        <v>379</v>
      </c>
      <c r="I277" s="29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36.950000000000003" customHeight="1" x14ac:dyDescent="0.2">
      <c r="A278" s="22"/>
      <c r="B278" s="44" t="s">
        <v>186</v>
      </c>
      <c r="C278" s="24" t="s">
        <v>203</v>
      </c>
      <c r="D278" s="25" t="s">
        <v>230</v>
      </c>
      <c r="E278" s="33">
        <v>42</v>
      </c>
      <c r="F278" s="26">
        <v>1</v>
      </c>
      <c r="G278" s="27">
        <v>379</v>
      </c>
      <c r="H278" s="28">
        <f t="array" ref="H278">G278*F278</f>
        <v>379</v>
      </c>
      <c r="I278" s="29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36.950000000000003" customHeight="1" x14ac:dyDescent="0.2">
      <c r="A279" s="22"/>
      <c r="B279" s="44" t="s">
        <v>186</v>
      </c>
      <c r="C279" s="24" t="s">
        <v>203</v>
      </c>
      <c r="D279" s="25" t="s">
        <v>230</v>
      </c>
      <c r="E279" s="33">
        <v>46</v>
      </c>
      <c r="F279" s="26">
        <v>1</v>
      </c>
      <c r="G279" s="27">
        <v>379</v>
      </c>
      <c r="H279" s="28">
        <f t="array" ref="H279">G279*F279</f>
        <v>379</v>
      </c>
      <c r="I279" s="29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0.94999999999999" customHeight="1" x14ac:dyDescent="0.2">
      <c r="A280" s="22"/>
      <c r="B280" s="44" t="s">
        <v>186</v>
      </c>
      <c r="C280" s="24" t="s">
        <v>203</v>
      </c>
      <c r="D280" s="25" t="s">
        <v>231</v>
      </c>
      <c r="E280" s="33">
        <v>42</v>
      </c>
      <c r="F280" s="26">
        <v>1</v>
      </c>
      <c r="G280" s="27">
        <v>429</v>
      </c>
      <c r="H280" s="28">
        <f t="array" ref="H280">G280*F280</f>
        <v>429</v>
      </c>
      <c r="I280" s="29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0.94999999999999" customHeight="1" x14ac:dyDescent="0.2">
      <c r="A281" s="22"/>
      <c r="B281" s="44" t="s">
        <v>186</v>
      </c>
      <c r="C281" s="24" t="s">
        <v>208</v>
      </c>
      <c r="D281" s="25" t="s">
        <v>232</v>
      </c>
      <c r="E281" s="33">
        <v>40</v>
      </c>
      <c r="F281" s="26">
        <v>1</v>
      </c>
      <c r="G281" s="27">
        <v>515</v>
      </c>
      <c r="H281" s="28">
        <f t="array" ref="H281">G281*F281</f>
        <v>515</v>
      </c>
      <c r="I281" s="29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36.950000000000003" customHeight="1" x14ac:dyDescent="0.2">
      <c r="A282" s="22"/>
      <c r="B282" s="44" t="s">
        <v>186</v>
      </c>
      <c r="C282" s="24" t="s">
        <v>208</v>
      </c>
      <c r="D282" s="25" t="s">
        <v>232</v>
      </c>
      <c r="E282" s="33">
        <v>42</v>
      </c>
      <c r="F282" s="26">
        <v>1</v>
      </c>
      <c r="G282" s="27">
        <v>515</v>
      </c>
      <c r="H282" s="28">
        <f t="array" ref="H282">G282*F282</f>
        <v>515</v>
      </c>
      <c r="I282" s="29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36.950000000000003" customHeight="1" x14ac:dyDescent="0.2">
      <c r="A283" s="22"/>
      <c r="B283" s="44" t="s">
        <v>186</v>
      </c>
      <c r="C283" s="24" t="s">
        <v>208</v>
      </c>
      <c r="D283" s="25" t="s">
        <v>232</v>
      </c>
      <c r="E283" s="33">
        <v>44</v>
      </c>
      <c r="F283" s="26">
        <v>1</v>
      </c>
      <c r="G283" s="27">
        <v>515</v>
      </c>
      <c r="H283" s="28">
        <f t="array" ref="H283">G283*F283</f>
        <v>515</v>
      </c>
      <c r="I283" s="29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0.94999999999999" customHeight="1" x14ac:dyDescent="0.2">
      <c r="A284" s="22"/>
      <c r="B284" s="44" t="s">
        <v>186</v>
      </c>
      <c r="C284" s="24" t="s">
        <v>208</v>
      </c>
      <c r="D284" s="25" t="s">
        <v>233</v>
      </c>
      <c r="E284" s="33">
        <v>36</v>
      </c>
      <c r="F284" s="26">
        <v>1</v>
      </c>
      <c r="G284" s="27">
        <v>569</v>
      </c>
      <c r="H284" s="28">
        <f t="array" ref="H284">G284*F284</f>
        <v>569</v>
      </c>
      <c r="I284" s="29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32.1" customHeight="1" x14ac:dyDescent="0.2">
      <c r="A285" s="22"/>
      <c r="B285" s="44" t="s">
        <v>186</v>
      </c>
      <c r="C285" s="24" t="s">
        <v>208</v>
      </c>
      <c r="D285" s="25" t="s">
        <v>233</v>
      </c>
      <c r="E285" s="33">
        <v>38</v>
      </c>
      <c r="F285" s="26">
        <v>1</v>
      </c>
      <c r="G285" s="27">
        <v>569</v>
      </c>
      <c r="H285" s="28">
        <f t="array" ref="H285">G285*F285</f>
        <v>569</v>
      </c>
      <c r="I285" s="29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32.1" customHeight="1" x14ac:dyDescent="0.2">
      <c r="A286" s="22"/>
      <c r="B286" s="44" t="s">
        <v>186</v>
      </c>
      <c r="C286" s="24" t="s">
        <v>208</v>
      </c>
      <c r="D286" s="25" t="s">
        <v>233</v>
      </c>
      <c r="E286" s="33">
        <v>40</v>
      </c>
      <c r="F286" s="26">
        <v>1</v>
      </c>
      <c r="G286" s="27">
        <v>569</v>
      </c>
      <c r="H286" s="28">
        <f t="array" ref="H286">G286*F286</f>
        <v>569</v>
      </c>
      <c r="I286" s="29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32.1" customHeight="1" x14ac:dyDescent="0.2">
      <c r="A287" s="22"/>
      <c r="B287" s="44" t="s">
        <v>186</v>
      </c>
      <c r="C287" s="24" t="s">
        <v>208</v>
      </c>
      <c r="D287" s="25" t="s">
        <v>233</v>
      </c>
      <c r="E287" s="33">
        <v>42</v>
      </c>
      <c r="F287" s="26">
        <v>1</v>
      </c>
      <c r="G287" s="27">
        <v>569</v>
      </c>
      <c r="H287" s="28">
        <f t="array" ref="H287">G287*F287</f>
        <v>569</v>
      </c>
      <c r="I287" s="29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32.1" customHeight="1" x14ac:dyDescent="0.2">
      <c r="A288" s="22"/>
      <c r="B288" s="44" t="s">
        <v>186</v>
      </c>
      <c r="C288" s="24" t="s">
        <v>208</v>
      </c>
      <c r="D288" s="25" t="s">
        <v>233</v>
      </c>
      <c r="E288" s="33">
        <v>44</v>
      </c>
      <c r="F288" s="26">
        <v>1</v>
      </c>
      <c r="G288" s="27">
        <v>569</v>
      </c>
      <c r="H288" s="28">
        <f t="array" ref="H288">G288*F288</f>
        <v>569</v>
      </c>
      <c r="I288" s="29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0.94999999999999" customHeight="1" x14ac:dyDescent="0.2">
      <c r="A289" s="22"/>
      <c r="B289" s="44" t="s">
        <v>186</v>
      </c>
      <c r="C289" s="24" t="s">
        <v>208</v>
      </c>
      <c r="D289" s="25" t="s">
        <v>234</v>
      </c>
      <c r="E289" s="33">
        <v>44</v>
      </c>
      <c r="F289" s="26">
        <v>1</v>
      </c>
      <c r="G289" s="27">
        <v>575</v>
      </c>
      <c r="H289" s="28">
        <f t="array" ref="H289">G289*F289</f>
        <v>575</v>
      </c>
      <c r="I289" s="29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39" customHeight="1" x14ac:dyDescent="0.2">
      <c r="A290" s="22"/>
      <c r="B290" s="44" t="s">
        <v>186</v>
      </c>
      <c r="C290" s="24" t="s">
        <v>208</v>
      </c>
      <c r="D290" s="25" t="s">
        <v>234</v>
      </c>
      <c r="E290" s="33">
        <v>36</v>
      </c>
      <c r="F290" s="26">
        <v>1</v>
      </c>
      <c r="G290" s="27">
        <v>575</v>
      </c>
      <c r="H290" s="28">
        <f t="array" ref="H290">G290*F290</f>
        <v>575</v>
      </c>
      <c r="I290" s="29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0.94999999999999" customHeight="1" x14ac:dyDescent="0.2">
      <c r="A291" s="48"/>
      <c r="B291" s="44" t="s">
        <v>186</v>
      </c>
      <c r="C291" s="24" t="s">
        <v>208</v>
      </c>
      <c r="D291" s="25" t="s">
        <v>235</v>
      </c>
      <c r="E291" s="33">
        <v>48</v>
      </c>
      <c r="F291" s="26">
        <v>1</v>
      </c>
      <c r="G291" s="27">
        <v>529</v>
      </c>
      <c r="H291" s="28">
        <f t="array" ref="H291">G291*F291</f>
        <v>529</v>
      </c>
      <c r="I291" s="29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0.94999999999999" customHeight="1" x14ac:dyDescent="0.2">
      <c r="A292" s="22"/>
      <c r="B292" s="44" t="s">
        <v>186</v>
      </c>
      <c r="C292" s="24" t="s">
        <v>236</v>
      </c>
      <c r="D292" s="25" t="s">
        <v>237</v>
      </c>
      <c r="E292" s="33">
        <v>34</v>
      </c>
      <c r="F292" s="26">
        <v>1</v>
      </c>
      <c r="G292" s="27">
        <v>325</v>
      </c>
      <c r="H292" s="28">
        <f t="array" ref="H292">G292*F292</f>
        <v>325</v>
      </c>
      <c r="I292" s="29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38.1" customHeight="1" x14ac:dyDescent="0.2">
      <c r="A293" s="22"/>
      <c r="B293" s="44" t="s">
        <v>186</v>
      </c>
      <c r="C293" s="24" t="s">
        <v>236</v>
      </c>
      <c r="D293" s="25" t="s">
        <v>237</v>
      </c>
      <c r="E293" s="33">
        <v>44</v>
      </c>
      <c r="F293" s="26">
        <v>1</v>
      </c>
      <c r="G293" s="27">
        <v>325</v>
      </c>
      <c r="H293" s="28">
        <f t="array" ref="H293">G293*F293</f>
        <v>325</v>
      </c>
      <c r="I293" s="29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0.94999999999999" customHeight="1" x14ac:dyDescent="0.2">
      <c r="A294" s="22"/>
      <c r="B294" s="44" t="s">
        <v>186</v>
      </c>
      <c r="C294" s="24" t="s">
        <v>238</v>
      </c>
      <c r="D294" s="25" t="s">
        <v>239</v>
      </c>
      <c r="E294" s="33">
        <v>38</v>
      </c>
      <c r="F294" s="26">
        <v>1</v>
      </c>
      <c r="G294" s="27">
        <v>419</v>
      </c>
      <c r="H294" s="28">
        <f t="array" ref="H294">G294*F294</f>
        <v>419</v>
      </c>
      <c r="I294" s="29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30" customHeight="1" x14ac:dyDescent="0.2">
      <c r="A295" s="22"/>
      <c r="B295" s="44" t="s">
        <v>186</v>
      </c>
      <c r="C295" s="24" t="s">
        <v>238</v>
      </c>
      <c r="D295" s="25" t="s">
        <v>239</v>
      </c>
      <c r="E295" s="33">
        <v>40</v>
      </c>
      <c r="F295" s="26">
        <v>1</v>
      </c>
      <c r="G295" s="27">
        <v>419</v>
      </c>
      <c r="H295" s="28">
        <f t="array" ref="H295">G295*F295</f>
        <v>419</v>
      </c>
      <c r="I295" s="29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0.94999999999999" customHeight="1" x14ac:dyDescent="0.2">
      <c r="A296" s="22"/>
      <c r="B296" s="44" t="s">
        <v>186</v>
      </c>
      <c r="C296" s="24" t="s">
        <v>238</v>
      </c>
      <c r="D296" s="25" t="s">
        <v>240</v>
      </c>
      <c r="E296" s="33">
        <v>36</v>
      </c>
      <c r="F296" s="26">
        <v>1</v>
      </c>
      <c r="G296" s="27">
        <v>679</v>
      </c>
      <c r="H296" s="28">
        <f t="array" ref="H296">G296*F296</f>
        <v>679</v>
      </c>
      <c r="I296" s="29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35.1" customHeight="1" x14ac:dyDescent="0.2">
      <c r="A297" s="22"/>
      <c r="B297" s="44" t="s">
        <v>186</v>
      </c>
      <c r="C297" s="24" t="s">
        <v>238</v>
      </c>
      <c r="D297" s="25" t="s">
        <v>240</v>
      </c>
      <c r="E297" s="33">
        <v>40</v>
      </c>
      <c r="F297" s="26">
        <v>1</v>
      </c>
      <c r="G297" s="27">
        <v>679</v>
      </c>
      <c r="H297" s="28">
        <f t="array" ref="H297">G297*F297</f>
        <v>679</v>
      </c>
      <c r="I297" s="29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0.94999999999999" customHeight="1" x14ac:dyDescent="0.2">
      <c r="A298" s="22"/>
      <c r="B298" s="44" t="s">
        <v>186</v>
      </c>
      <c r="C298" s="24" t="s">
        <v>222</v>
      </c>
      <c r="D298" s="25" t="s">
        <v>241</v>
      </c>
      <c r="E298" s="33">
        <v>44</v>
      </c>
      <c r="F298" s="26">
        <v>1</v>
      </c>
      <c r="G298" s="27">
        <v>639</v>
      </c>
      <c r="H298" s="28">
        <f t="array" ref="H298">G298*F298</f>
        <v>639</v>
      </c>
      <c r="I298" s="29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0.94999999999999" customHeight="1" x14ac:dyDescent="0.2">
      <c r="A299" s="22"/>
      <c r="B299" s="44" t="s">
        <v>186</v>
      </c>
      <c r="C299" s="24" t="s">
        <v>242</v>
      </c>
      <c r="D299" s="25" t="s">
        <v>243</v>
      </c>
      <c r="E299" s="24" t="s">
        <v>12</v>
      </c>
      <c r="F299" s="26">
        <v>2</v>
      </c>
      <c r="G299" s="27">
        <v>249</v>
      </c>
      <c r="H299" s="28">
        <f t="array" ref="H299">G299*F299</f>
        <v>498</v>
      </c>
      <c r="I299" s="29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39.950000000000003" customHeight="1" x14ac:dyDescent="0.2">
      <c r="A300" s="22"/>
      <c r="B300" s="44" t="s">
        <v>186</v>
      </c>
      <c r="C300" s="24" t="s">
        <v>242</v>
      </c>
      <c r="D300" s="25" t="s">
        <v>243</v>
      </c>
      <c r="E300" s="24" t="s">
        <v>34</v>
      </c>
      <c r="F300" s="26">
        <v>1</v>
      </c>
      <c r="G300" s="27">
        <v>249</v>
      </c>
      <c r="H300" s="28">
        <f t="array" ref="H300">G300*F300</f>
        <v>249</v>
      </c>
      <c r="I300" s="29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0.94999999999999" customHeight="1" x14ac:dyDescent="0.2">
      <c r="A301" s="22"/>
      <c r="B301" s="44" t="s">
        <v>186</v>
      </c>
      <c r="C301" s="24" t="s">
        <v>244</v>
      </c>
      <c r="D301" s="25" t="s">
        <v>245</v>
      </c>
      <c r="E301" s="33">
        <v>36</v>
      </c>
      <c r="F301" s="26">
        <v>1</v>
      </c>
      <c r="G301" s="27">
        <v>409</v>
      </c>
      <c r="H301" s="28">
        <f t="array" ref="H301">G301*F301</f>
        <v>409</v>
      </c>
      <c r="I301" s="29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35.1" customHeight="1" x14ac:dyDescent="0.2">
      <c r="A302" s="22"/>
      <c r="B302" s="44" t="s">
        <v>186</v>
      </c>
      <c r="C302" s="24" t="s">
        <v>244</v>
      </c>
      <c r="D302" s="25" t="s">
        <v>245</v>
      </c>
      <c r="E302" s="33">
        <v>38</v>
      </c>
      <c r="F302" s="26">
        <v>1</v>
      </c>
      <c r="G302" s="27">
        <v>409</v>
      </c>
      <c r="H302" s="28">
        <f t="array" ref="H302">G302*F302</f>
        <v>409</v>
      </c>
      <c r="I302" s="29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35.1" customHeight="1" x14ac:dyDescent="0.2">
      <c r="A303" s="22"/>
      <c r="B303" s="44" t="s">
        <v>186</v>
      </c>
      <c r="C303" s="24" t="s">
        <v>244</v>
      </c>
      <c r="D303" s="25" t="s">
        <v>245</v>
      </c>
      <c r="E303" s="33">
        <v>40</v>
      </c>
      <c r="F303" s="26">
        <v>1</v>
      </c>
      <c r="G303" s="27">
        <v>409</v>
      </c>
      <c r="H303" s="28">
        <f t="array" ref="H303">G303*F303</f>
        <v>409</v>
      </c>
      <c r="I303" s="29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0.94999999999999" customHeight="1" x14ac:dyDescent="0.2">
      <c r="A304" s="22"/>
      <c r="B304" s="44" t="s">
        <v>186</v>
      </c>
      <c r="C304" s="24" t="s">
        <v>244</v>
      </c>
      <c r="D304" s="25" t="s">
        <v>246</v>
      </c>
      <c r="E304" s="33">
        <v>40</v>
      </c>
      <c r="F304" s="26">
        <v>1</v>
      </c>
      <c r="G304" s="27">
        <v>425</v>
      </c>
      <c r="H304" s="28">
        <f t="array" ref="H304">G304*F304</f>
        <v>425</v>
      </c>
      <c r="I304" s="29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39.950000000000003" customHeight="1" x14ac:dyDescent="0.2">
      <c r="A305" s="22"/>
      <c r="B305" s="44" t="s">
        <v>186</v>
      </c>
      <c r="C305" s="24" t="s">
        <v>244</v>
      </c>
      <c r="D305" s="25" t="s">
        <v>246</v>
      </c>
      <c r="E305" s="33">
        <v>42</v>
      </c>
      <c r="F305" s="26">
        <v>1</v>
      </c>
      <c r="G305" s="27">
        <v>425</v>
      </c>
      <c r="H305" s="28">
        <f t="array" ref="H305">G305*F305</f>
        <v>425</v>
      </c>
      <c r="I305" s="29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0.94999999999999" customHeight="1" x14ac:dyDescent="0.2">
      <c r="A306" s="22"/>
      <c r="B306" s="44" t="s">
        <v>186</v>
      </c>
      <c r="C306" s="24" t="s">
        <v>21</v>
      </c>
      <c r="D306" s="25" t="s">
        <v>247</v>
      </c>
      <c r="E306" s="33">
        <v>40</v>
      </c>
      <c r="F306" s="26">
        <v>1</v>
      </c>
      <c r="G306" s="27">
        <v>745</v>
      </c>
      <c r="H306" s="28">
        <f t="array" ref="H306">G306*F306</f>
        <v>745</v>
      </c>
      <c r="I306" s="29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0.94999999999999" customHeight="1" x14ac:dyDescent="0.2">
      <c r="A307" s="22"/>
      <c r="B307" s="44" t="s">
        <v>186</v>
      </c>
      <c r="C307" s="24" t="s">
        <v>21</v>
      </c>
      <c r="D307" s="25" t="s">
        <v>248</v>
      </c>
      <c r="E307" s="33">
        <v>40</v>
      </c>
      <c r="F307" s="26">
        <v>1</v>
      </c>
      <c r="G307" s="27">
        <v>705</v>
      </c>
      <c r="H307" s="28">
        <f t="array" ref="H307">G307*F307</f>
        <v>705</v>
      </c>
      <c r="I307" s="29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36.950000000000003" customHeight="1" x14ac:dyDescent="0.2">
      <c r="A308" s="22"/>
      <c r="B308" s="44" t="s">
        <v>186</v>
      </c>
      <c r="C308" s="24" t="s">
        <v>21</v>
      </c>
      <c r="D308" s="25" t="s">
        <v>248</v>
      </c>
      <c r="E308" s="33">
        <v>42</v>
      </c>
      <c r="F308" s="26">
        <v>1</v>
      </c>
      <c r="G308" s="27">
        <v>705</v>
      </c>
      <c r="H308" s="28">
        <f t="array" ref="H308">G308*F308</f>
        <v>705</v>
      </c>
      <c r="I308" s="29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36.950000000000003" customHeight="1" x14ac:dyDescent="0.2">
      <c r="A309" s="22"/>
      <c r="B309" s="44" t="s">
        <v>186</v>
      </c>
      <c r="C309" s="24" t="s">
        <v>21</v>
      </c>
      <c r="D309" s="25" t="s">
        <v>248</v>
      </c>
      <c r="E309" s="33">
        <v>44</v>
      </c>
      <c r="F309" s="26">
        <v>1</v>
      </c>
      <c r="G309" s="27">
        <v>705</v>
      </c>
      <c r="H309" s="28">
        <f t="array" ref="H309">G309*F309</f>
        <v>705</v>
      </c>
      <c r="I309" s="29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0.94999999999999" customHeight="1" x14ac:dyDescent="0.2">
      <c r="A310" s="22"/>
      <c r="B310" s="44" t="s">
        <v>198</v>
      </c>
      <c r="C310" s="24" t="s">
        <v>208</v>
      </c>
      <c r="D310" s="25" t="s">
        <v>249</v>
      </c>
      <c r="E310" s="33">
        <v>48</v>
      </c>
      <c r="F310" s="26">
        <v>1</v>
      </c>
      <c r="G310" s="27">
        <v>489</v>
      </c>
      <c r="H310" s="28">
        <f t="array" ref="H310">G310*F310</f>
        <v>489</v>
      </c>
      <c r="I310" s="29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0.94999999999999" customHeight="1" x14ac:dyDescent="0.2">
      <c r="A311" s="22"/>
      <c r="B311" s="44" t="s">
        <v>198</v>
      </c>
      <c r="C311" s="24" t="s">
        <v>76</v>
      </c>
      <c r="D311" s="25" t="s">
        <v>250</v>
      </c>
      <c r="E311" s="33">
        <v>38</v>
      </c>
      <c r="F311" s="26">
        <v>1</v>
      </c>
      <c r="G311" s="27">
        <v>435</v>
      </c>
      <c r="H311" s="28">
        <f t="array" ref="H311">G311*F311</f>
        <v>435</v>
      </c>
      <c r="I311" s="29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33.950000000000003" customHeight="1" x14ac:dyDescent="0.2">
      <c r="A312" s="22"/>
      <c r="B312" s="44" t="s">
        <v>198</v>
      </c>
      <c r="C312" s="24" t="s">
        <v>76</v>
      </c>
      <c r="D312" s="25" t="s">
        <v>250</v>
      </c>
      <c r="E312" s="33">
        <v>40</v>
      </c>
      <c r="F312" s="26">
        <v>1</v>
      </c>
      <c r="G312" s="27">
        <v>435</v>
      </c>
      <c r="H312" s="28">
        <f t="array" ref="H312">G312*F312</f>
        <v>435</v>
      </c>
      <c r="I312" s="29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33.950000000000003" customHeight="1" x14ac:dyDescent="0.2">
      <c r="A313" s="22"/>
      <c r="B313" s="44" t="s">
        <v>198</v>
      </c>
      <c r="C313" s="24" t="s">
        <v>76</v>
      </c>
      <c r="D313" s="25" t="s">
        <v>250</v>
      </c>
      <c r="E313" s="33">
        <v>42</v>
      </c>
      <c r="F313" s="26">
        <v>1</v>
      </c>
      <c r="G313" s="27">
        <v>435</v>
      </c>
      <c r="H313" s="28">
        <f t="array" ref="H313">G313*F313</f>
        <v>435</v>
      </c>
      <c r="I313" s="29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0.94999999999999" customHeight="1" x14ac:dyDescent="0.2">
      <c r="A314" s="22"/>
      <c r="B314" s="44" t="s">
        <v>198</v>
      </c>
      <c r="C314" s="24" t="s">
        <v>218</v>
      </c>
      <c r="D314" s="25" t="s">
        <v>251</v>
      </c>
      <c r="E314" s="33">
        <v>42</v>
      </c>
      <c r="F314" s="26">
        <v>1</v>
      </c>
      <c r="G314" s="27">
        <v>895</v>
      </c>
      <c r="H314" s="28">
        <f t="array" ref="H314">G314*F314</f>
        <v>895</v>
      </c>
      <c r="I314" s="29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38.1" customHeight="1" x14ac:dyDescent="0.2">
      <c r="A315" s="22"/>
      <c r="B315" s="44" t="s">
        <v>198</v>
      </c>
      <c r="C315" s="24" t="s">
        <v>218</v>
      </c>
      <c r="D315" s="25" t="s">
        <v>251</v>
      </c>
      <c r="E315" s="33">
        <v>44</v>
      </c>
      <c r="F315" s="26">
        <v>1</v>
      </c>
      <c r="G315" s="27">
        <v>895</v>
      </c>
      <c r="H315" s="28">
        <f t="array" ref="H315">G315*F315</f>
        <v>895</v>
      </c>
      <c r="I315" s="29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0.94999999999999" customHeight="1" x14ac:dyDescent="0.2">
      <c r="A316" s="22"/>
      <c r="B316" s="44" t="s">
        <v>198</v>
      </c>
      <c r="C316" s="24" t="s">
        <v>252</v>
      </c>
      <c r="D316" s="25" t="s">
        <v>253</v>
      </c>
      <c r="E316" s="33">
        <v>42</v>
      </c>
      <c r="F316" s="26">
        <v>1</v>
      </c>
      <c r="G316" s="27">
        <v>2795</v>
      </c>
      <c r="H316" s="28">
        <f t="array" ref="H316">G316*F316</f>
        <v>2795</v>
      </c>
      <c r="I316" s="29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0.94999999999999" customHeight="1" x14ac:dyDescent="0.2">
      <c r="A317" s="22"/>
      <c r="B317" s="44" t="s">
        <v>198</v>
      </c>
      <c r="C317" s="24" t="s">
        <v>222</v>
      </c>
      <c r="D317" s="25" t="s">
        <v>254</v>
      </c>
      <c r="E317" s="33">
        <v>42</v>
      </c>
      <c r="F317" s="26">
        <v>1</v>
      </c>
      <c r="G317" s="27">
        <v>489</v>
      </c>
      <c r="H317" s="28">
        <f t="array" ref="H317">G317*F317</f>
        <v>489</v>
      </c>
      <c r="I317" s="29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35.1" customHeight="1" x14ac:dyDescent="0.2">
      <c r="A318" s="22"/>
      <c r="B318" s="44" t="s">
        <v>198</v>
      </c>
      <c r="C318" s="24" t="s">
        <v>222</v>
      </c>
      <c r="D318" s="25" t="s">
        <v>254</v>
      </c>
      <c r="E318" s="33">
        <v>44</v>
      </c>
      <c r="F318" s="26">
        <v>1</v>
      </c>
      <c r="G318" s="27">
        <v>489</v>
      </c>
      <c r="H318" s="28">
        <f t="array" ref="H318">G318*F318</f>
        <v>489</v>
      </c>
      <c r="I318" s="29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0.94999999999999" customHeight="1" x14ac:dyDescent="0.2">
      <c r="A319" s="22"/>
      <c r="B319" s="44" t="s">
        <v>198</v>
      </c>
      <c r="C319" s="24" t="s">
        <v>255</v>
      </c>
      <c r="D319" s="25" t="s">
        <v>256</v>
      </c>
      <c r="E319" s="24" t="s">
        <v>12</v>
      </c>
      <c r="F319" s="26">
        <v>1</v>
      </c>
      <c r="G319" s="27">
        <v>379</v>
      </c>
      <c r="H319" s="28">
        <f t="array" ref="H319">G319*F319</f>
        <v>379</v>
      </c>
      <c r="I319" s="29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61.1" customHeight="1" x14ac:dyDescent="0.2">
      <c r="A320" s="22"/>
      <c r="B320" s="44" t="s">
        <v>198</v>
      </c>
      <c r="C320" s="24" t="s">
        <v>255</v>
      </c>
      <c r="D320" s="25" t="s">
        <v>256</v>
      </c>
      <c r="E320" s="24" t="s">
        <v>34</v>
      </c>
      <c r="F320" s="26">
        <v>1</v>
      </c>
      <c r="G320" s="27">
        <v>379</v>
      </c>
      <c r="H320" s="28">
        <f t="array" ref="H320">G320*F320</f>
        <v>379</v>
      </c>
      <c r="I320" s="29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0.94999999999999" customHeight="1" x14ac:dyDescent="0.2">
      <c r="A321" s="22"/>
      <c r="B321" s="44" t="s">
        <v>198</v>
      </c>
      <c r="C321" s="24" t="s">
        <v>21</v>
      </c>
      <c r="D321" s="25" t="s">
        <v>257</v>
      </c>
      <c r="E321" s="33">
        <v>42</v>
      </c>
      <c r="F321" s="26">
        <v>1</v>
      </c>
      <c r="G321" s="27">
        <v>745</v>
      </c>
      <c r="H321" s="28">
        <f t="array" ref="H321">G321*F321</f>
        <v>745</v>
      </c>
      <c r="I321" s="29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36.950000000000003" customHeight="1" x14ac:dyDescent="0.2">
      <c r="A322" s="22"/>
      <c r="B322" s="44" t="s">
        <v>198</v>
      </c>
      <c r="C322" s="24" t="s">
        <v>21</v>
      </c>
      <c r="D322" s="25" t="s">
        <v>257</v>
      </c>
      <c r="E322" s="33">
        <v>44</v>
      </c>
      <c r="F322" s="26">
        <v>1</v>
      </c>
      <c r="G322" s="27">
        <v>745</v>
      </c>
      <c r="H322" s="28">
        <f t="array" ref="H322">G322*F322</f>
        <v>745</v>
      </c>
      <c r="I322" s="29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0.94999999999999" customHeight="1" x14ac:dyDescent="0.2">
      <c r="A323" s="22"/>
      <c r="B323" s="44" t="s">
        <v>258</v>
      </c>
      <c r="C323" s="24" t="s">
        <v>208</v>
      </c>
      <c r="D323" s="25" t="s">
        <v>259</v>
      </c>
      <c r="E323" s="24" t="s">
        <v>12</v>
      </c>
      <c r="F323" s="26">
        <v>1</v>
      </c>
      <c r="G323" s="27">
        <v>419</v>
      </c>
      <c r="H323" s="28">
        <f t="array" ref="H323">G323*F323</f>
        <v>419</v>
      </c>
      <c r="I323" s="29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0.94999999999999" customHeight="1" x14ac:dyDescent="0.2">
      <c r="A324" s="22"/>
      <c r="B324" s="44" t="s">
        <v>258</v>
      </c>
      <c r="C324" s="24" t="s">
        <v>215</v>
      </c>
      <c r="D324" s="25" t="s">
        <v>260</v>
      </c>
      <c r="E324" s="24" t="s">
        <v>12</v>
      </c>
      <c r="F324" s="26">
        <v>1</v>
      </c>
      <c r="G324" s="27">
        <v>379</v>
      </c>
      <c r="H324" s="28">
        <f t="array" ref="H324">G324*F324</f>
        <v>379</v>
      </c>
      <c r="I324" s="29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36.950000000000003" customHeight="1" x14ac:dyDescent="0.2">
      <c r="A325" s="22"/>
      <c r="B325" s="44" t="s">
        <v>258</v>
      </c>
      <c r="C325" s="24" t="s">
        <v>215</v>
      </c>
      <c r="D325" s="25" t="s">
        <v>260</v>
      </c>
      <c r="E325" s="24" t="s">
        <v>34</v>
      </c>
      <c r="F325" s="26">
        <v>1</v>
      </c>
      <c r="G325" s="27">
        <v>379</v>
      </c>
      <c r="H325" s="28">
        <f t="array" ref="H325">G325*F325</f>
        <v>379</v>
      </c>
      <c r="I325" s="29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0.94999999999999" customHeight="1" x14ac:dyDescent="0.2">
      <c r="A326" s="22"/>
      <c r="B326" s="44" t="s">
        <v>258</v>
      </c>
      <c r="C326" s="24" t="s">
        <v>242</v>
      </c>
      <c r="D326" s="25" t="s">
        <v>261</v>
      </c>
      <c r="E326" s="24" t="s">
        <v>13</v>
      </c>
      <c r="F326" s="26">
        <v>1</v>
      </c>
      <c r="G326" s="27">
        <v>305</v>
      </c>
      <c r="H326" s="28">
        <f t="array" ref="H326">G326*F326</f>
        <v>305</v>
      </c>
      <c r="I326" s="29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36.950000000000003" customHeight="1" x14ac:dyDescent="0.2">
      <c r="A327" s="22"/>
      <c r="B327" s="44" t="s">
        <v>258</v>
      </c>
      <c r="C327" s="24" t="s">
        <v>242</v>
      </c>
      <c r="D327" s="25" t="s">
        <v>261</v>
      </c>
      <c r="E327" s="24" t="s">
        <v>34</v>
      </c>
      <c r="F327" s="26">
        <v>2</v>
      </c>
      <c r="G327" s="27">
        <v>305</v>
      </c>
      <c r="H327" s="28">
        <f t="array" ref="H327">G327*F327</f>
        <v>610</v>
      </c>
      <c r="I327" s="29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0.94999999999999" customHeight="1" x14ac:dyDescent="0.2">
      <c r="A328" s="22"/>
      <c r="B328" s="44" t="s">
        <v>258</v>
      </c>
      <c r="C328" s="24" t="s">
        <v>21</v>
      </c>
      <c r="D328" s="25" t="s">
        <v>262</v>
      </c>
      <c r="E328" s="24" t="s">
        <v>13</v>
      </c>
      <c r="F328" s="26">
        <v>1</v>
      </c>
      <c r="G328" s="27">
        <v>495</v>
      </c>
      <c r="H328" s="28">
        <f t="array" ref="H328">G328*F328</f>
        <v>495</v>
      </c>
      <c r="I328" s="29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30" customHeight="1" x14ac:dyDescent="0.2">
      <c r="A329" s="22"/>
      <c r="B329" s="44" t="s">
        <v>258</v>
      </c>
      <c r="C329" s="24" t="s">
        <v>21</v>
      </c>
      <c r="D329" s="25" t="s">
        <v>262</v>
      </c>
      <c r="E329" s="24" t="s">
        <v>12</v>
      </c>
      <c r="F329" s="26">
        <v>1</v>
      </c>
      <c r="G329" s="27">
        <v>495</v>
      </c>
      <c r="H329" s="28">
        <f t="array" ref="H329">G329*F329</f>
        <v>495</v>
      </c>
      <c r="I329" s="29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30" customHeight="1" x14ac:dyDescent="0.2">
      <c r="A330" s="22"/>
      <c r="B330" s="44" t="s">
        <v>258</v>
      </c>
      <c r="C330" s="24" t="s">
        <v>21</v>
      </c>
      <c r="D330" s="25" t="s">
        <v>262</v>
      </c>
      <c r="E330" s="24" t="s">
        <v>34</v>
      </c>
      <c r="F330" s="26">
        <v>1</v>
      </c>
      <c r="G330" s="27">
        <v>495</v>
      </c>
      <c r="H330" s="28">
        <f t="array" ref="H330">G330*F330</f>
        <v>495</v>
      </c>
      <c r="I330" s="29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30" customHeight="1" x14ac:dyDescent="0.2">
      <c r="A331" s="22"/>
      <c r="B331" s="44" t="s">
        <v>258</v>
      </c>
      <c r="C331" s="24" t="s">
        <v>21</v>
      </c>
      <c r="D331" s="25" t="s">
        <v>262</v>
      </c>
      <c r="E331" s="24" t="s">
        <v>11</v>
      </c>
      <c r="F331" s="26">
        <v>1</v>
      </c>
      <c r="G331" s="27">
        <v>495</v>
      </c>
      <c r="H331" s="28">
        <f t="array" ref="H331">G331*F331</f>
        <v>495</v>
      </c>
      <c r="I331" s="29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0.94999999999999" customHeight="1" x14ac:dyDescent="0.2">
      <c r="A332" s="22"/>
      <c r="B332" s="44" t="s">
        <v>263</v>
      </c>
      <c r="C332" s="24" t="s">
        <v>222</v>
      </c>
      <c r="D332" s="25" t="s">
        <v>264</v>
      </c>
      <c r="E332" s="24" t="s">
        <v>12</v>
      </c>
      <c r="F332" s="26">
        <v>1</v>
      </c>
      <c r="G332" s="27">
        <v>325</v>
      </c>
      <c r="H332" s="28">
        <f t="array" ref="H332">G332*F332</f>
        <v>325</v>
      </c>
      <c r="I332" s="29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38.1" customHeight="1" x14ac:dyDescent="0.2">
      <c r="A333" s="22"/>
      <c r="B333" s="44" t="s">
        <v>263</v>
      </c>
      <c r="C333" s="24" t="s">
        <v>222</v>
      </c>
      <c r="D333" s="25" t="s">
        <v>264</v>
      </c>
      <c r="E333" s="24" t="s">
        <v>34</v>
      </c>
      <c r="F333" s="26">
        <v>1</v>
      </c>
      <c r="G333" s="27">
        <v>325</v>
      </c>
      <c r="H333" s="28">
        <f t="array" ref="H333">G333*F333</f>
        <v>325</v>
      </c>
      <c r="I333" s="29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0.94999999999999" customHeight="1" x14ac:dyDescent="0.2">
      <c r="A334" s="22"/>
      <c r="B334" s="44" t="s">
        <v>263</v>
      </c>
      <c r="C334" s="24" t="s">
        <v>21</v>
      </c>
      <c r="D334" s="25" t="s">
        <v>265</v>
      </c>
      <c r="E334" s="24" t="s">
        <v>11</v>
      </c>
      <c r="F334" s="26">
        <v>1</v>
      </c>
      <c r="G334" s="27">
        <v>429</v>
      </c>
      <c r="H334" s="28">
        <f t="array" ref="H334">G334*F334</f>
        <v>429</v>
      </c>
      <c r="I334" s="29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0.94999999999999" customHeight="1" x14ac:dyDescent="0.2">
      <c r="A335" s="22"/>
      <c r="B335" s="44" t="s">
        <v>266</v>
      </c>
      <c r="C335" s="24" t="s">
        <v>200</v>
      </c>
      <c r="D335" s="25" t="s">
        <v>267</v>
      </c>
      <c r="E335" s="33">
        <v>44</v>
      </c>
      <c r="F335" s="26">
        <v>1</v>
      </c>
      <c r="G335" s="27">
        <v>815</v>
      </c>
      <c r="H335" s="28">
        <f t="array" ref="H335">G335*F335</f>
        <v>815</v>
      </c>
      <c r="I335" s="29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0.94999999999999" customHeight="1" x14ac:dyDescent="0.2">
      <c r="A336" s="22"/>
      <c r="B336" s="44" t="s">
        <v>266</v>
      </c>
      <c r="C336" s="24" t="s">
        <v>200</v>
      </c>
      <c r="D336" s="25" t="s">
        <v>268</v>
      </c>
      <c r="E336" s="33">
        <v>36</v>
      </c>
      <c r="F336" s="26">
        <v>1</v>
      </c>
      <c r="G336" s="27">
        <v>599</v>
      </c>
      <c r="H336" s="28">
        <f t="array" ref="H336">G336*F336</f>
        <v>599</v>
      </c>
      <c r="I336" s="29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38.1" customHeight="1" x14ac:dyDescent="0.2">
      <c r="A337" s="22"/>
      <c r="B337" s="44" t="s">
        <v>266</v>
      </c>
      <c r="C337" s="24" t="s">
        <v>200</v>
      </c>
      <c r="D337" s="25" t="s">
        <v>268</v>
      </c>
      <c r="E337" s="33">
        <v>46</v>
      </c>
      <c r="F337" s="26">
        <v>1</v>
      </c>
      <c r="G337" s="27">
        <v>599</v>
      </c>
      <c r="H337" s="28">
        <f t="array" ref="H337">G337*F337</f>
        <v>599</v>
      </c>
      <c r="I337" s="29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0.94999999999999" customHeight="1" x14ac:dyDescent="0.2">
      <c r="A338" s="22"/>
      <c r="B338" s="44" t="s">
        <v>266</v>
      </c>
      <c r="C338" s="24" t="s">
        <v>200</v>
      </c>
      <c r="D338" s="25" t="s">
        <v>269</v>
      </c>
      <c r="E338" s="33">
        <v>36</v>
      </c>
      <c r="F338" s="26">
        <v>1</v>
      </c>
      <c r="G338" s="27">
        <v>589</v>
      </c>
      <c r="H338" s="28">
        <f t="array" ref="H338">G338*F338</f>
        <v>589</v>
      </c>
      <c r="I338" s="29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0.94999999999999" customHeight="1" x14ac:dyDescent="0.2">
      <c r="A339" s="22"/>
      <c r="B339" s="44" t="s">
        <v>266</v>
      </c>
      <c r="C339" s="24" t="s">
        <v>200</v>
      </c>
      <c r="D339" s="25" t="s">
        <v>269</v>
      </c>
      <c r="E339" s="33">
        <v>38</v>
      </c>
      <c r="F339" s="26">
        <v>1</v>
      </c>
      <c r="G339" s="27">
        <v>589</v>
      </c>
      <c r="H339" s="28">
        <f t="array" ref="H339">G339*F339</f>
        <v>589</v>
      </c>
      <c r="I339" s="29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0.94999999999999" customHeight="1" x14ac:dyDescent="0.2">
      <c r="A340" s="22"/>
      <c r="B340" s="44" t="s">
        <v>266</v>
      </c>
      <c r="C340" s="24" t="s">
        <v>203</v>
      </c>
      <c r="D340" s="25" t="s">
        <v>270</v>
      </c>
      <c r="E340" s="33">
        <v>40</v>
      </c>
      <c r="F340" s="26">
        <v>1</v>
      </c>
      <c r="G340" s="27">
        <v>315</v>
      </c>
      <c r="H340" s="28">
        <f t="array" ref="H340">G340*F340</f>
        <v>315</v>
      </c>
      <c r="I340" s="29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0.94999999999999" customHeight="1" x14ac:dyDescent="0.2">
      <c r="A341" s="22"/>
      <c r="B341" s="44" t="s">
        <v>266</v>
      </c>
      <c r="C341" s="24" t="s">
        <v>203</v>
      </c>
      <c r="D341" s="25" t="s">
        <v>271</v>
      </c>
      <c r="E341" s="33">
        <v>42</v>
      </c>
      <c r="F341" s="26">
        <v>1</v>
      </c>
      <c r="G341" s="27">
        <v>435</v>
      </c>
      <c r="H341" s="28">
        <f t="array" ref="H341">G341*F341</f>
        <v>435</v>
      </c>
      <c r="I341" s="29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33" customHeight="1" x14ac:dyDescent="0.2">
      <c r="A342" s="22"/>
      <c r="B342" s="44" t="s">
        <v>266</v>
      </c>
      <c r="C342" s="24" t="s">
        <v>203</v>
      </c>
      <c r="D342" s="25" t="s">
        <v>271</v>
      </c>
      <c r="E342" s="33">
        <v>44</v>
      </c>
      <c r="F342" s="26">
        <v>1</v>
      </c>
      <c r="G342" s="27">
        <v>435</v>
      </c>
      <c r="H342" s="28">
        <f t="array" ref="H342">G342*F342</f>
        <v>435</v>
      </c>
      <c r="I342" s="29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0.94999999999999" customHeight="1" x14ac:dyDescent="0.2">
      <c r="A343" s="22"/>
      <c r="B343" s="44" t="s">
        <v>266</v>
      </c>
      <c r="C343" s="24" t="s">
        <v>208</v>
      </c>
      <c r="D343" s="25" t="s">
        <v>272</v>
      </c>
      <c r="E343" s="33">
        <v>40</v>
      </c>
      <c r="F343" s="26">
        <v>1</v>
      </c>
      <c r="G343" s="27">
        <v>285</v>
      </c>
      <c r="H343" s="28">
        <f t="array" ref="H343">G343*F343</f>
        <v>285</v>
      </c>
      <c r="I343" s="29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33" customHeight="1" x14ac:dyDescent="0.2">
      <c r="A344" s="22"/>
      <c r="B344" s="44" t="s">
        <v>266</v>
      </c>
      <c r="C344" s="24" t="s">
        <v>208</v>
      </c>
      <c r="D344" s="25" t="s">
        <v>272</v>
      </c>
      <c r="E344" s="33">
        <v>44</v>
      </c>
      <c r="F344" s="26">
        <v>1</v>
      </c>
      <c r="G344" s="27">
        <v>285</v>
      </c>
      <c r="H344" s="28">
        <f t="array" ref="H344">G344*F344</f>
        <v>285</v>
      </c>
      <c r="I344" s="29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0.94999999999999" customHeight="1" x14ac:dyDescent="0.2">
      <c r="A345" s="22"/>
      <c r="B345" s="44" t="s">
        <v>266</v>
      </c>
      <c r="C345" s="24" t="s">
        <v>208</v>
      </c>
      <c r="D345" s="25" t="s">
        <v>272</v>
      </c>
      <c r="E345" s="33">
        <v>38</v>
      </c>
      <c r="F345" s="26">
        <v>1</v>
      </c>
      <c r="G345" s="27">
        <v>285</v>
      </c>
      <c r="H345" s="28">
        <f t="array" ref="H345">G345*F345</f>
        <v>285</v>
      </c>
      <c r="I345" s="29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35.1" customHeight="1" x14ac:dyDescent="0.2">
      <c r="A346" s="22"/>
      <c r="B346" s="44" t="s">
        <v>266</v>
      </c>
      <c r="C346" s="24" t="s">
        <v>208</v>
      </c>
      <c r="D346" s="25" t="s">
        <v>272</v>
      </c>
      <c r="E346" s="33">
        <v>42</v>
      </c>
      <c r="F346" s="26">
        <v>1</v>
      </c>
      <c r="G346" s="27">
        <v>285</v>
      </c>
      <c r="H346" s="28">
        <f t="array" ref="H346">G346*F346</f>
        <v>285</v>
      </c>
      <c r="I346" s="29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0.94999999999999" customHeight="1" x14ac:dyDescent="0.2">
      <c r="A347" s="22"/>
      <c r="B347" s="44" t="s">
        <v>266</v>
      </c>
      <c r="C347" s="24" t="s">
        <v>208</v>
      </c>
      <c r="D347" s="25" t="s">
        <v>273</v>
      </c>
      <c r="E347" s="33">
        <v>38</v>
      </c>
      <c r="F347" s="26">
        <v>1</v>
      </c>
      <c r="G347" s="27">
        <v>369</v>
      </c>
      <c r="H347" s="28">
        <f t="array" ref="H347">G347*F347</f>
        <v>369</v>
      </c>
      <c r="I347" s="29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44.1" customHeight="1" x14ac:dyDescent="0.2">
      <c r="A348" s="22"/>
      <c r="B348" s="44" t="s">
        <v>266</v>
      </c>
      <c r="C348" s="24" t="s">
        <v>208</v>
      </c>
      <c r="D348" s="25" t="s">
        <v>273</v>
      </c>
      <c r="E348" s="33">
        <v>40</v>
      </c>
      <c r="F348" s="26">
        <v>1</v>
      </c>
      <c r="G348" s="27">
        <v>369</v>
      </c>
      <c r="H348" s="28">
        <f t="array" ref="H348">G348*F348</f>
        <v>369</v>
      </c>
      <c r="I348" s="29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44.1" customHeight="1" x14ac:dyDescent="0.2">
      <c r="A349" s="22"/>
      <c r="B349" s="44" t="s">
        <v>266</v>
      </c>
      <c r="C349" s="24" t="s">
        <v>208</v>
      </c>
      <c r="D349" s="25" t="s">
        <v>273</v>
      </c>
      <c r="E349" s="33">
        <v>44</v>
      </c>
      <c r="F349" s="26">
        <v>1</v>
      </c>
      <c r="G349" s="27">
        <v>369</v>
      </c>
      <c r="H349" s="28">
        <f t="array" ref="H349">G349*F349</f>
        <v>369</v>
      </c>
      <c r="I349" s="29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0.94999999999999" customHeight="1" x14ac:dyDescent="0.2">
      <c r="A350" s="22"/>
      <c r="B350" s="44" t="s">
        <v>266</v>
      </c>
      <c r="C350" s="24" t="s">
        <v>208</v>
      </c>
      <c r="D350" s="25" t="s">
        <v>274</v>
      </c>
      <c r="E350" s="33">
        <v>36</v>
      </c>
      <c r="F350" s="26">
        <v>1</v>
      </c>
      <c r="G350" s="27">
        <v>285</v>
      </c>
      <c r="H350" s="28">
        <f t="array" ref="H350">G350*F350</f>
        <v>285</v>
      </c>
      <c r="I350" s="29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32.1" customHeight="1" x14ac:dyDescent="0.2">
      <c r="A351" s="22"/>
      <c r="B351" s="44" t="s">
        <v>266</v>
      </c>
      <c r="C351" s="24" t="s">
        <v>208</v>
      </c>
      <c r="D351" s="25" t="s">
        <v>274</v>
      </c>
      <c r="E351" s="33">
        <v>38</v>
      </c>
      <c r="F351" s="26">
        <v>2</v>
      </c>
      <c r="G351" s="27">
        <v>285</v>
      </c>
      <c r="H351" s="28">
        <f t="array" ref="H351">G351*F351</f>
        <v>570</v>
      </c>
      <c r="I351" s="29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32.1" customHeight="1" x14ac:dyDescent="0.2">
      <c r="A352" s="22"/>
      <c r="B352" s="44" t="s">
        <v>266</v>
      </c>
      <c r="C352" s="24" t="s">
        <v>208</v>
      </c>
      <c r="D352" s="25" t="s">
        <v>274</v>
      </c>
      <c r="E352" s="33">
        <v>42</v>
      </c>
      <c r="F352" s="26">
        <v>1</v>
      </c>
      <c r="G352" s="27">
        <v>285</v>
      </c>
      <c r="H352" s="28">
        <f t="array" ref="H352">G352*F352</f>
        <v>285</v>
      </c>
      <c r="I352" s="29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32.1" customHeight="1" x14ac:dyDescent="0.2">
      <c r="A353" s="22"/>
      <c r="B353" s="44" t="s">
        <v>266</v>
      </c>
      <c r="C353" s="24" t="s">
        <v>208</v>
      </c>
      <c r="D353" s="25" t="s">
        <v>274</v>
      </c>
      <c r="E353" s="33">
        <v>44</v>
      </c>
      <c r="F353" s="26">
        <v>1</v>
      </c>
      <c r="G353" s="27">
        <v>285</v>
      </c>
      <c r="H353" s="28">
        <f t="array" ref="H353">G353*F353</f>
        <v>285</v>
      </c>
      <c r="I353" s="29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32.1" customHeight="1" x14ac:dyDescent="0.2">
      <c r="A354" s="22"/>
      <c r="B354" s="44" t="s">
        <v>266</v>
      </c>
      <c r="C354" s="24" t="s">
        <v>208</v>
      </c>
      <c r="D354" s="25" t="s">
        <v>274</v>
      </c>
      <c r="E354" s="33">
        <v>48</v>
      </c>
      <c r="F354" s="26">
        <v>1</v>
      </c>
      <c r="G354" s="27">
        <v>285</v>
      </c>
      <c r="H354" s="28">
        <f t="array" ref="H354">G354*F354</f>
        <v>285</v>
      </c>
      <c r="I354" s="29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9" customHeight="1" x14ac:dyDescent="0.2">
      <c r="A355" s="22"/>
      <c r="B355" s="44" t="s">
        <v>266</v>
      </c>
      <c r="C355" s="24" t="s">
        <v>208</v>
      </c>
      <c r="D355" s="25" t="s">
        <v>274</v>
      </c>
      <c r="E355" s="33">
        <v>36</v>
      </c>
      <c r="F355" s="26">
        <v>1</v>
      </c>
      <c r="G355" s="27">
        <v>285</v>
      </c>
      <c r="H355" s="28">
        <f t="array" ref="H355">G355*F355</f>
        <v>285</v>
      </c>
      <c r="I355" s="29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0.94999999999999" customHeight="1" x14ac:dyDescent="0.2">
      <c r="A356" s="22"/>
      <c r="B356" s="44" t="s">
        <v>266</v>
      </c>
      <c r="C356" s="24" t="s">
        <v>222</v>
      </c>
      <c r="D356" s="25" t="s">
        <v>275</v>
      </c>
      <c r="E356" s="33">
        <v>38</v>
      </c>
      <c r="F356" s="26">
        <v>1</v>
      </c>
      <c r="G356" s="27">
        <v>239</v>
      </c>
      <c r="H356" s="28">
        <f t="array" ref="H356">G356*F356</f>
        <v>239</v>
      </c>
      <c r="I356" s="29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0.94999999999999" customHeight="1" x14ac:dyDescent="0.2">
      <c r="A357" s="22"/>
      <c r="B357" s="44" t="s">
        <v>276</v>
      </c>
      <c r="C357" s="24" t="s">
        <v>200</v>
      </c>
      <c r="D357" s="25" t="s">
        <v>277</v>
      </c>
      <c r="E357" s="33">
        <v>40</v>
      </c>
      <c r="F357" s="26">
        <v>1</v>
      </c>
      <c r="G357" s="27">
        <v>489</v>
      </c>
      <c r="H357" s="28">
        <f t="array" ref="H357">G357*F357</f>
        <v>489</v>
      </c>
      <c r="I357" s="29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0.94999999999999" customHeight="1" x14ac:dyDescent="0.2">
      <c r="A358" s="22"/>
      <c r="B358" s="44" t="s">
        <v>276</v>
      </c>
      <c r="C358" s="24" t="s">
        <v>200</v>
      </c>
      <c r="D358" s="25" t="s">
        <v>278</v>
      </c>
      <c r="E358" s="33">
        <v>40</v>
      </c>
      <c r="F358" s="26">
        <v>1</v>
      </c>
      <c r="G358" s="27">
        <v>555</v>
      </c>
      <c r="H358" s="28">
        <f t="array" ref="H358">G358*F358</f>
        <v>555</v>
      </c>
      <c r="I358" s="29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41.1" customHeight="1" x14ac:dyDescent="0.2">
      <c r="A359" s="22"/>
      <c r="B359" s="44" t="s">
        <v>276</v>
      </c>
      <c r="C359" s="24" t="s">
        <v>200</v>
      </c>
      <c r="D359" s="25" t="s">
        <v>278</v>
      </c>
      <c r="E359" s="33">
        <v>42</v>
      </c>
      <c r="F359" s="26">
        <v>1</v>
      </c>
      <c r="G359" s="27">
        <v>555</v>
      </c>
      <c r="H359" s="28">
        <f t="array" ref="H359">G359*F359</f>
        <v>555</v>
      </c>
      <c r="I359" s="29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41.1" customHeight="1" x14ac:dyDescent="0.2">
      <c r="A360" s="22"/>
      <c r="B360" s="44" t="s">
        <v>276</v>
      </c>
      <c r="C360" s="24" t="s">
        <v>200</v>
      </c>
      <c r="D360" s="25" t="s">
        <v>278</v>
      </c>
      <c r="E360" s="33">
        <v>44</v>
      </c>
      <c r="F360" s="26">
        <v>1</v>
      </c>
      <c r="G360" s="27">
        <v>555</v>
      </c>
      <c r="H360" s="28">
        <f t="array" ref="H360">G360*F360</f>
        <v>555</v>
      </c>
      <c r="I360" s="29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41.1" customHeight="1" x14ac:dyDescent="0.2">
      <c r="A361" s="22"/>
      <c r="B361" s="44" t="s">
        <v>276</v>
      </c>
      <c r="C361" s="24" t="s">
        <v>200</v>
      </c>
      <c r="D361" s="25" t="s">
        <v>278</v>
      </c>
      <c r="E361" s="33">
        <v>46</v>
      </c>
      <c r="F361" s="26">
        <v>1</v>
      </c>
      <c r="G361" s="27">
        <v>555</v>
      </c>
      <c r="H361" s="28">
        <f t="array" ref="H361">G361*F361</f>
        <v>555</v>
      </c>
      <c r="I361" s="29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44.1" customHeight="1" x14ac:dyDescent="0.2">
      <c r="A362" s="22"/>
      <c r="B362" s="44" t="s">
        <v>276</v>
      </c>
      <c r="C362" s="24" t="s">
        <v>200</v>
      </c>
      <c r="D362" s="25" t="s">
        <v>278</v>
      </c>
      <c r="E362" s="33">
        <v>48</v>
      </c>
      <c r="F362" s="26">
        <v>1</v>
      </c>
      <c r="G362" s="27">
        <v>555</v>
      </c>
      <c r="H362" s="28">
        <f t="array" ref="H362">G362*F362</f>
        <v>555</v>
      </c>
      <c r="I362" s="29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0.94999999999999" customHeight="1" x14ac:dyDescent="0.2">
      <c r="A363" s="22"/>
      <c r="B363" s="44" t="s">
        <v>276</v>
      </c>
      <c r="C363" s="24" t="s">
        <v>208</v>
      </c>
      <c r="D363" s="25" t="s">
        <v>279</v>
      </c>
      <c r="E363" s="33">
        <v>40</v>
      </c>
      <c r="F363" s="26">
        <v>1</v>
      </c>
      <c r="G363" s="27">
        <v>295</v>
      </c>
      <c r="H363" s="28">
        <f t="array" ref="H363">G363*F363</f>
        <v>295</v>
      </c>
      <c r="I363" s="29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30.95" customHeight="1" x14ac:dyDescent="0.2">
      <c r="A364" s="22"/>
      <c r="B364" s="44" t="s">
        <v>276</v>
      </c>
      <c r="C364" s="24" t="s">
        <v>208</v>
      </c>
      <c r="D364" s="25" t="s">
        <v>279</v>
      </c>
      <c r="E364" s="33">
        <v>48</v>
      </c>
      <c r="F364" s="26">
        <v>1</v>
      </c>
      <c r="G364" s="27">
        <v>295</v>
      </c>
      <c r="H364" s="28">
        <f t="array" ref="H364">G364*F364</f>
        <v>295</v>
      </c>
      <c r="I364" s="29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0.94999999999999" customHeight="1" x14ac:dyDescent="0.2">
      <c r="A365" s="22"/>
      <c r="B365" s="44" t="s">
        <v>276</v>
      </c>
      <c r="C365" s="24" t="s">
        <v>215</v>
      </c>
      <c r="D365" s="25" t="s">
        <v>280</v>
      </c>
      <c r="E365" s="24" t="s">
        <v>12</v>
      </c>
      <c r="F365" s="26">
        <v>2</v>
      </c>
      <c r="G365" s="27">
        <v>315</v>
      </c>
      <c r="H365" s="28">
        <f t="array" ref="H365">G365*F365</f>
        <v>630</v>
      </c>
      <c r="I365" s="29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0.94999999999999" customHeight="1" x14ac:dyDescent="0.2">
      <c r="A366" s="22"/>
      <c r="B366" s="44" t="s">
        <v>276</v>
      </c>
      <c r="C366" s="24" t="s">
        <v>222</v>
      </c>
      <c r="D366" s="25" t="s">
        <v>281</v>
      </c>
      <c r="E366" s="33">
        <v>38</v>
      </c>
      <c r="F366" s="26">
        <v>1</v>
      </c>
      <c r="G366" s="27">
        <v>425</v>
      </c>
      <c r="H366" s="28">
        <f t="array" ref="H366">G366*F366</f>
        <v>425</v>
      </c>
      <c r="I366" s="29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0.94999999999999" customHeight="1" x14ac:dyDescent="0.2">
      <c r="A367" s="22"/>
      <c r="B367" s="44" t="s">
        <v>276</v>
      </c>
      <c r="C367" s="24" t="s">
        <v>244</v>
      </c>
      <c r="D367" s="25" t="s">
        <v>282</v>
      </c>
      <c r="E367" s="33">
        <v>44</v>
      </c>
      <c r="F367" s="26">
        <v>1</v>
      </c>
      <c r="G367" s="27">
        <v>305</v>
      </c>
      <c r="H367" s="28">
        <f t="array" ref="H367">G367*F367</f>
        <v>305</v>
      </c>
      <c r="I367" s="29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0.94999999999999" customHeight="1" x14ac:dyDescent="0.2">
      <c r="A368" s="22"/>
      <c r="B368" s="44" t="s">
        <v>276</v>
      </c>
      <c r="C368" s="24" t="s">
        <v>244</v>
      </c>
      <c r="D368" s="25" t="s">
        <v>282</v>
      </c>
      <c r="E368" s="33">
        <v>42</v>
      </c>
      <c r="F368" s="26">
        <v>1</v>
      </c>
      <c r="G368" s="27">
        <v>305</v>
      </c>
      <c r="H368" s="28">
        <f t="array" ref="H368">G368*F368</f>
        <v>305</v>
      </c>
      <c r="I368" s="29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39.950000000000003" customHeight="1" x14ac:dyDescent="0.2">
      <c r="A369" s="22"/>
      <c r="B369" s="44" t="s">
        <v>276</v>
      </c>
      <c r="C369" s="24" t="s">
        <v>244</v>
      </c>
      <c r="D369" s="25" t="s">
        <v>282</v>
      </c>
      <c r="E369" s="33">
        <v>44</v>
      </c>
      <c r="F369" s="26">
        <v>1</v>
      </c>
      <c r="G369" s="27">
        <v>305</v>
      </c>
      <c r="H369" s="28">
        <f t="array" ref="H369">G369*F369</f>
        <v>305</v>
      </c>
      <c r="I369" s="29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0.94999999999999" customHeight="1" x14ac:dyDescent="0.2">
      <c r="A370" s="22"/>
      <c r="B370" s="44" t="s">
        <v>276</v>
      </c>
      <c r="C370" s="24" t="s">
        <v>21</v>
      </c>
      <c r="D370" s="25" t="s">
        <v>283</v>
      </c>
      <c r="E370" s="33">
        <v>38</v>
      </c>
      <c r="F370" s="26">
        <v>1</v>
      </c>
      <c r="G370" s="27">
        <v>545</v>
      </c>
      <c r="H370" s="28">
        <f t="array" ref="H370">G370*F370</f>
        <v>545</v>
      </c>
      <c r="I370" s="29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33.950000000000003" customHeight="1" x14ac:dyDescent="0.2">
      <c r="A371" s="22"/>
      <c r="B371" s="44" t="s">
        <v>276</v>
      </c>
      <c r="C371" s="24" t="s">
        <v>21</v>
      </c>
      <c r="D371" s="25" t="s">
        <v>283</v>
      </c>
      <c r="E371" s="33">
        <v>40</v>
      </c>
      <c r="F371" s="26">
        <v>1</v>
      </c>
      <c r="G371" s="27">
        <v>545</v>
      </c>
      <c r="H371" s="28">
        <f t="array" ref="H371">G371*F371</f>
        <v>545</v>
      </c>
      <c r="I371" s="29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33.950000000000003" customHeight="1" x14ac:dyDescent="0.2">
      <c r="A372" s="22"/>
      <c r="B372" s="44" t="s">
        <v>276</v>
      </c>
      <c r="C372" s="24" t="s">
        <v>21</v>
      </c>
      <c r="D372" s="25" t="s">
        <v>283</v>
      </c>
      <c r="E372" s="33">
        <v>42</v>
      </c>
      <c r="F372" s="26">
        <v>1</v>
      </c>
      <c r="G372" s="27">
        <v>545</v>
      </c>
      <c r="H372" s="28">
        <f t="array" ref="H372">G372*F372</f>
        <v>545</v>
      </c>
      <c r="I372" s="29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0.94999999999999" customHeight="1" x14ac:dyDescent="0.2">
      <c r="A373" s="22"/>
      <c r="B373" s="44" t="s">
        <v>276</v>
      </c>
      <c r="C373" s="24" t="s">
        <v>21</v>
      </c>
      <c r="D373" s="25" t="s">
        <v>284</v>
      </c>
      <c r="E373" s="33">
        <v>38</v>
      </c>
      <c r="F373" s="26">
        <v>1</v>
      </c>
      <c r="G373" s="27">
        <v>649</v>
      </c>
      <c r="H373" s="28">
        <f t="array" ref="H373">G373*F373</f>
        <v>649</v>
      </c>
      <c r="I373" s="29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36.950000000000003" customHeight="1" x14ac:dyDescent="0.2">
      <c r="A374" s="22"/>
      <c r="B374" s="44" t="s">
        <v>276</v>
      </c>
      <c r="C374" s="24" t="s">
        <v>21</v>
      </c>
      <c r="D374" s="25" t="s">
        <v>284</v>
      </c>
      <c r="E374" s="33">
        <v>40</v>
      </c>
      <c r="F374" s="26">
        <v>1</v>
      </c>
      <c r="G374" s="27">
        <v>649</v>
      </c>
      <c r="H374" s="28">
        <f t="array" ref="H374">G374*F374</f>
        <v>649</v>
      </c>
      <c r="I374" s="29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0.94999999999999" customHeight="1" x14ac:dyDescent="0.2">
      <c r="A375" s="22"/>
      <c r="B375" s="44" t="s">
        <v>285</v>
      </c>
      <c r="C375" s="24" t="s">
        <v>286</v>
      </c>
      <c r="D375" s="25" t="s">
        <v>287</v>
      </c>
      <c r="E375" s="33">
        <v>40</v>
      </c>
      <c r="F375" s="26">
        <v>1</v>
      </c>
      <c r="G375" s="27">
        <v>759</v>
      </c>
      <c r="H375" s="28">
        <f t="array" ref="H375">G375*F375</f>
        <v>759</v>
      </c>
      <c r="I375" s="29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39" customHeight="1" x14ac:dyDescent="0.2">
      <c r="A376" s="22"/>
      <c r="B376" s="44" t="s">
        <v>285</v>
      </c>
      <c r="C376" s="24" t="s">
        <v>286</v>
      </c>
      <c r="D376" s="25" t="s">
        <v>287</v>
      </c>
      <c r="E376" s="33">
        <v>42</v>
      </c>
      <c r="F376" s="26">
        <v>1</v>
      </c>
      <c r="G376" s="27">
        <v>759</v>
      </c>
      <c r="H376" s="28">
        <f t="array" ref="H376">G376*F376</f>
        <v>759</v>
      </c>
      <c r="I376" s="29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0.94999999999999" customHeight="1" x14ac:dyDescent="0.2">
      <c r="A377" s="22"/>
      <c r="B377" s="44" t="s">
        <v>288</v>
      </c>
      <c r="C377" s="24" t="s">
        <v>200</v>
      </c>
      <c r="D377" s="25" t="s">
        <v>289</v>
      </c>
      <c r="E377" s="33">
        <v>36</v>
      </c>
      <c r="F377" s="26">
        <v>2</v>
      </c>
      <c r="G377" s="27">
        <v>619</v>
      </c>
      <c r="H377" s="28">
        <f t="array" ref="H377">G377*F377</f>
        <v>1238</v>
      </c>
      <c r="I377" s="29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38.1" customHeight="1" x14ac:dyDescent="0.2">
      <c r="A378" s="22"/>
      <c r="B378" s="44" t="s">
        <v>288</v>
      </c>
      <c r="C378" s="24" t="s">
        <v>200</v>
      </c>
      <c r="D378" s="25" t="s">
        <v>289</v>
      </c>
      <c r="E378" s="33">
        <v>38</v>
      </c>
      <c r="F378" s="26">
        <v>1</v>
      </c>
      <c r="G378" s="27">
        <v>619</v>
      </c>
      <c r="H378" s="28">
        <f t="array" ref="H378">G378*F378</f>
        <v>619</v>
      </c>
      <c r="I378" s="29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38.1" customHeight="1" x14ac:dyDescent="0.2">
      <c r="A379" s="22"/>
      <c r="B379" s="44" t="s">
        <v>288</v>
      </c>
      <c r="C379" s="24" t="s">
        <v>200</v>
      </c>
      <c r="D379" s="25" t="s">
        <v>289</v>
      </c>
      <c r="E379" s="33">
        <v>44</v>
      </c>
      <c r="F379" s="26">
        <v>1</v>
      </c>
      <c r="G379" s="27">
        <v>619</v>
      </c>
      <c r="H379" s="28">
        <f t="array" ref="H379">G379*F379</f>
        <v>619</v>
      </c>
      <c r="I379" s="29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0.94999999999999" customHeight="1" x14ac:dyDescent="0.2">
      <c r="A380" s="22"/>
      <c r="B380" s="44" t="s">
        <v>290</v>
      </c>
      <c r="C380" s="24" t="s">
        <v>200</v>
      </c>
      <c r="D380" s="25" t="s">
        <v>291</v>
      </c>
      <c r="E380" s="33">
        <v>46</v>
      </c>
      <c r="F380" s="26">
        <v>1</v>
      </c>
      <c r="G380" s="27">
        <v>779</v>
      </c>
      <c r="H380" s="28">
        <f t="array" ref="H380">G380*F380</f>
        <v>779</v>
      </c>
      <c r="I380" s="29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0.94999999999999" customHeight="1" x14ac:dyDescent="0.2">
      <c r="A381" s="22"/>
      <c r="B381" s="44" t="s">
        <v>290</v>
      </c>
      <c r="C381" s="24" t="s">
        <v>208</v>
      </c>
      <c r="D381" s="25" t="s">
        <v>292</v>
      </c>
      <c r="E381" s="33">
        <v>40</v>
      </c>
      <c r="F381" s="26">
        <v>1</v>
      </c>
      <c r="G381" s="27">
        <v>395</v>
      </c>
      <c r="H381" s="28">
        <f t="array" ref="H381">G381*F381</f>
        <v>395</v>
      </c>
      <c r="I381" s="29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0.94999999999999" customHeight="1" x14ac:dyDescent="0.2">
      <c r="A382" s="22"/>
      <c r="B382" s="44" t="s">
        <v>288</v>
      </c>
      <c r="C382" s="24" t="s">
        <v>255</v>
      </c>
      <c r="D382" s="25" t="s">
        <v>293</v>
      </c>
      <c r="E382" s="33">
        <v>40</v>
      </c>
      <c r="F382" s="26">
        <v>1</v>
      </c>
      <c r="G382" s="27">
        <v>265</v>
      </c>
      <c r="H382" s="28">
        <f t="array" ref="H382">G382*F382</f>
        <v>265</v>
      </c>
      <c r="I382" s="29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0.94999999999999" customHeight="1" x14ac:dyDescent="0.2">
      <c r="A383" s="22"/>
      <c r="B383" s="44" t="s">
        <v>290</v>
      </c>
      <c r="C383" s="24" t="s">
        <v>242</v>
      </c>
      <c r="D383" s="25" t="s">
        <v>294</v>
      </c>
      <c r="E383" s="33">
        <v>40</v>
      </c>
      <c r="F383" s="26">
        <v>1</v>
      </c>
      <c r="G383" s="27">
        <v>649</v>
      </c>
      <c r="H383" s="28">
        <f t="array" ref="H383">G383*F383</f>
        <v>649</v>
      </c>
      <c r="I383" s="29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47.1" customHeight="1" x14ac:dyDescent="0.2">
      <c r="A384" s="22"/>
      <c r="B384" s="44" t="s">
        <v>290</v>
      </c>
      <c r="C384" s="24" t="s">
        <v>242</v>
      </c>
      <c r="D384" s="25" t="s">
        <v>294</v>
      </c>
      <c r="E384" s="33">
        <v>48</v>
      </c>
      <c r="F384" s="26">
        <v>1</v>
      </c>
      <c r="G384" s="27">
        <v>649</v>
      </c>
      <c r="H384" s="28">
        <f t="array" ref="H384">G384*F384</f>
        <v>649</v>
      </c>
      <c r="I384" s="29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0.94999999999999" customHeight="1" x14ac:dyDescent="0.2">
      <c r="A385" s="22"/>
      <c r="B385" s="44" t="s">
        <v>290</v>
      </c>
      <c r="C385" s="24" t="s">
        <v>255</v>
      </c>
      <c r="D385" s="25" t="s">
        <v>295</v>
      </c>
      <c r="E385" s="33">
        <v>40</v>
      </c>
      <c r="F385" s="26">
        <v>1</v>
      </c>
      <c r="G385" s="27">
        <v>325</v>
      </c>
      <c r="H385" s="28">
        <f t="array" ref="H385">G385*F385</f>
        <v>325</v>
      </c>
      <c r="I385" s="29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0.94999999999999" customHeight="1" x14ac:dyDescent="0.2">
      <c r="A386" s="22"/>
      <c r="B386" s="44" t="s">
        <v>290</v>
      </c>
      <c r="C386" s="24" t="s">
        <v>203</v>
      </c>
      <c r="D386" s="25" t="s">
        <v>296</v>
      </c>
      <c r="E386" s="33">
        <v>46</v>
      </c>
      <c r="F386" s="26">
        <v>1</v>
      </c>
      <c r="G386" s="27">
        <v>735</v>
      </c>
      <c r="H386" s="28">
        <f t="array" ref="H386">G386*F386</f>
        <v>735</v>
      </c>
      <c r="I386" s="29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0.94999999999999" customHeight="1" x14ac:dyDescent="0.2">
      <c r="A387" s="22"/>
      <c r="B387" s="44" t="s">
        <v>198</v>
      </c>
      <c r="C387" s="24" t="s">
        <v>200</v>
      </c>
      <c r="D387" s="25" t="s">
        <v>297</v>
      </c>
      <c r="E387" s="33">
        <v>42</v>
      </c>
      <c r="F387" s="26">
        <v>1</v>
      </c>
      <c r="G387" s="27">
        <v>1185</v>
      </c>
      <c r="H387" s="28">
        <f t="array" ref="H387">G387*F387</f>
        <v>1185</v>
      </c>
      <c r="I387" s="29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0.94999999999999" customHeight="1" x14ac:dyDescent="0.2">
      <c r="A388" s="22"/>
      <c r="B388" s="44" t="s">
        <v>290</v>
      </c>
      <c r="C388" s="24" t="s">
        <v>208</v>
      </c>
      <c r="D388" s="25" t="s">
        <v>298</v>
      </c>
      <c r="E388" s="33">
        <v>48</v>
      </c>
      <c r="F388" s="26">
        <v>1</v>
      </c>
      <c r="G388" s="27">
        <v>755</v>
      </c>
      <c r="H388" s="28">
        <f t="array" ref="H388">G388*F388</f>
        <v>755</v>
      </c>
      <c r="I388" s="29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0.94999999999999" customHeight="1" x14ac:dyDescent="0.2">
      <c r="A389" s="22"/>
      <c r="B389" s="44" t="s">
        <v>299</v>
      </c>
      <c r="C389" s="24" t="s">
        <v>215</v>
      </c>
      <c r="D389" s="25" t="s">
        <v>300</v>
      </c>
      <c r="E389" s="24" t="s">
        <v>13</v>
      </c>
      <c r="F389" s="26">
        <v>1</v>
      </c>
      <c r="G389" s="27">
        <v>445</v>
      </c>
      <c r="H389" s="28">
        <f t="array" ref="H389">G389*F389</f>
        <v>445</v>
      </c>
      <c r="I389" s="29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42" customHeight="1" x14ac:dyDescent="0.2">
      <c r="A390" s="22"/>
      <c r="B390" s="44" t="s">
        <v>299</v>
      </c>
      <c r="C390" s="24" t="s">
        <v>215</v>
      </c>
      <c r="D390" s="25" t="s">
        <v>300</v>
      </c>
      <c r="E390" s="24" t="s">
        <v>34</v>
      </c>
      <c r="F390" s="26">
        <v>1</v>
      </c>
      <c r="G390" s="27">
        <v>445</v>
      </c>
      <c r="H390" s="28">
        <f t="array" ref="H390">G390*F390</f>
        <v>445</v>
      </c>
      <c r="I390" s="29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0.94999999999999" customHeight="1" x14ac:dyDescent="0.2">
      <c r="A391" s="22"/>
      <c r="B391" s="44" t="s">
        <v>290</v>
      </c>
      <c r="C391" s="24" t="s">
        <v>203</v>
      </c>
      <c r="D391" s="25" t="s">
        <v>301</v>
      </c>
      <c r="E391" s="24" t="s">
        <v>12</v>
      </c>
      <c r="F391" s="26">
        <v>1</v>
      </c>
      <c r="G391" s="27">
        <v>325</v>
      </c>
      <c r="H391" s="28">
        <f t="array" ref="H391">G391*F391</f>
        <v>325</v>
      </c>
      <c r="I391" s="29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44.1" customHeight="1" x14ac:dyDescent="0.2">
      <c r="A392" s="22"/>
      <c r="B392" s="44" t="s">
        <v>290</v>
      </c>
      <c r="C392" s="24" t="s">
        <v>203</v>
      </c>
      <c r="D392" s="25" t="s">
        <v>301</v>
      </c>
      <c r="E392" s="24" t="s">
        <v>34</v>
      </c>
      <c r="F392" s="26">
        <v>1</v>
      </c>
      <c r="G392" s="27">
        <v>325</v>
      </c>
      <c r="H392" s="28">
        <f t="array" ref="H392">G392*F392</f>
        <v>325</v>
      </c>
      <c r="I392" s="29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0.94999999999999" customHeight="1" x14ac:dyDescent="0.2">
      <c r="A393" s="22"/>
      <c r="B393" s="44" t="s">
        <v>302</v>
      </c>
      <c r="C393" s="24" t="s">
        <v>303</v>
      </c>
      <c r="D393" s="25" t="s">
        <v>304</v>
      </c>
      <c r="E393" s="24" t="s">
        <v>13</v>
      </c>
      <c r="F393" s="26">
        <v>1</v>
      </c>
      <c r="G393" s="27">
        <v>89</v>
      </c>
      <c r="H393" s="28">
        <f t="array" ref="H393">G393*F393</f>
        <v>89</v>
      </c>
      <c r="I393" s="29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0.94999999999999" customHeight="1" x14ac:dyDescent="0.2">
      <c r="A394" s="22"/>
      <c r="B394" s="44" t="s">
        <v>302</v>
      </c>
      <c r="C394" s="24" t="s">
        <v>305</v>
      </c>
      <c r="D394" s="25" t="s">
        <v>306</v>
      </c>
      <c r="E394" s="24" t="s">
        <v>11</v>
      </c>
      <c r="F394" s="26">
        <v>1</v>
      </c>
      <c r="G394" s="27">
        <v>155</v>
      </c>
      <c r="H394" s="28">
        <f t="array" ref="H394">G394*F394</f>
        <v>155</v>
      </c>
      <c r="I394" s="29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0.94999999999999" customHeight="1" x14ac:dyDescent="0.2">
      <c r="A395" s="22"/>
      <c r="B395" s="44" t="s">
        <v>302</v>
      </c>
      <c r="C395" s="24" t="s">
        <v>305</v>
      </c>
      <c r="D395" s="25" t="s">
        <v>306</v>
      </c>
      <c r="E395" s="24" t="s">
        <v>11</v>
      </c>
      <c r="F395" s="26">
        <v>1</v>
      </c>
      <c r="G395" s="27">
        <v>155</v>
      </c>
      <c r="H395" s="28">
        <f t="array" ref="H395">G395*F395</f>
        <v>155</v>
      </c>
      <c r="I395" s="29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0.94999999999999" customHeight="1" x14ac:dyDescent="0.2">
      <c r="A396" s="22"/>
      <c r="B396" s="44" t="s">
        <v>302</v>
      </c>
      <c r="C396" s="24" t="s">
        <v>305</v>
      </c>
      <c r="D396" s="25" t="s">
        <v>307</v>
      </c>
      <c r="E396" s="24" t="s">
        <v>34</v>
      </c>
      <c r="F396" s="26">
        <v>1</v>
      </c>
      <c r="G396" s="27">
        <v>215</v>
      </c>
      <c r="H396" s="28">
        <f t="array" ref="H396">G396*F396</f>
        <v>215</v>
      </c>
      <c r="I396" s="29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0.94999999999999" customHeight="1" x14ac:dyDescent="0.2">
      <c r="A397" s="22"/>
      <c r="B397" s="44" t="s">
        <v>302</v>
      </c>
      <c r="C397" s="24" t="s">
        <v>305</v>
      </c>
      <c r="D397" s="25" t="s">
        <v>308</v>
      </c>
      <c r="E397" s="24" t="s">
        <v>34</v>
      </c>
      <c r="F397" s="26">
        <v>1</v>
      </c>
      <c r="G397" s="27">
        <v>225</v>
      </c>
      <c r="H397" s="28">
        <f t="array" ref="H397">G397*F397</f>
        <v>225</v>
      </c>
      <c r="I397" s="29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0.94999999999999" customHeight="1" x14ac:dyDescent="0.2">
      <c r="A398" s="22"/>
      <c r="B398" s="44" t="s">
        <v>302</v>
      </c>
      <c r="C398" s="24" t="s">
        <v>309</v>
      </c>
      <c r="D398" s="25" t="s">
        <v>310</v>
      </c>
      <c r="E398" s="24" t="s">
        <v>34</v>
      </c>
      <c r="F398" s="26">
        <v>1</v>
      </c>
      <c r="G398" s="27">
        <v>239</v>
      </c>
      <c r="H398" s="28">
        <f t="array" ref="H398">G398*F398</f>
        <v>239</v>
      </c>
      <c r="I398" s="29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0.94999999999999" customHeight="1" x14ac:dyDescent="0.2">
      <c r="A399" s="22"/>
      <c r="B399" s="44" t="s">
        <v>302</v>
      </c>
      <c r="C399" s="24" t="s">
        <v>311</v>
      </c>
      <c r="D399" s="25" t="s">
        <v>312</v>
      </c>
      <c r="E399" s="24" t="s">
        <v>11</v>
      </c>
      <c r="F399" s="26">
        <v>1</v>
      </c>
      <c r="G399" s="27">
        <v>105</v>
      </c>
      <c r="H399" s="28">
        <f t="array" ref="H399">G399*F399</f>
        <v>105</v>
      </c>
      <c r="I399" s="29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0.94999999999999" customHeight="1" x14ac:dyDescent="0.2">
      <c r="A400" s="22"/>
      <c r="B400" s="44" t="s">
        <v>302</v>
      </c>
      <c r="C400" s="24" t="s">
        <v>305</v>
      </c>
      <c r="D400" s="25" t="s">
        <v>313</v>
      </c>
      <c r="E400" s="24" t="s">
        <v>12</v>
      </c>
      <c r="F400" s="26">
        <v>1</v>
      </c>
      <c r="G400" s="27">
        <v>199</v>
      </c>
      <c r="H400" s="28">
        <f t="array" ref="H400">G400*F400</f>
        <v>199</v>
      </c>
      <c r="I400" s="29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0.94999999999999" customHeight="1" x14ac:dyDescent="0.2">
      <c r="A401" s="22"/>
      <c r="B401" s="44" t="s">
        <v>302</v>
      </c>
      <c r="C401" s="24" t="s">
        <v>314</v>
      </c>
      <c r="D401" s="25" t="s">
        <v>315</v>
      </c>
      <c r="E401" s="24" t="s">
        <v>89</v>
      </c>
      <c r="F401" s="26">
        <v>1</v>
      </c>
      <c r="G401" s="27">
        <v>125</v>
      </c>
      <c r="H401" s="28">
        <f t="array" ref="H401">G401*F401</f>
        <v>125</v>
      </c>
      <c r="I401" s="29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39.950000000000003" customHeight="1" x14ac:dyDescent="0.2">
      <c r="A402" s="22"/>
      <c r="B402" s="44" t="s">
        <v>302</v>
      </c>
      <c r="C402" s="24" t="s">
        <v>314</v>
      </c>
      <c r="D402" s="25" t="s">
        <v>315</v>
      </c>
      <c r="E402" s="24" t="s">
        <v>11</v>
      </c>
      <c r="F402" s="26">
        <v>1</v>
      </c>
      <c r="G402" s="27">
        <v>125</v>
      </c>
      <c r="H402" s="28">
        <f t="array" ref="H402">G402*F402</f>
        <v>125</v>
      </c>
      <c r="I402" s="29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0.94999999999999" customHeight="1" x14ac:dyDescent="0.2">
      <c r="A403" s="22"/>
      <c r="B403" s="44" t="s">
        <v>302</v>
      </c>
      <c r="C403" s="24" t="s">
        <v>21</v>
      </c>
      <c r="D403" s="25" t="s">
        <v>316</v>
      </c>
      <c r="E403" s="24" t="s">
        <v>34</v>
      </c>
      <c r="F403" s="26">
        <v>1</v>
      </c>
      <c r="G403" s="27">
        <v>235</v>
      </c>
      <c r="H403" s="28">
        <f t="array" ref="H403">G403*F403</f>
        <v>235</v>
      </c>
      <c r="I403" s="29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0.94999999999999" customHeight="1" x14ac:dyDescent="0.2">
      <c r="A404" s="22"/>
      <c r="B404" s="44" t="s">
        <v>302</v>
      </c>
      <c r="C404" s="24" t="s">
        <v>317</v>
      </c>
      <c r="D404" s="25" t="s">
        <v>318</v>
      </c>
      <c r="E404" s="24" t="s">
        <v>319</v>
      </c>
      <c r="F404" s="26">
        <v>2</v>
      </c>
      <c r="G404" s="27">
        <v>249</v>
      </c>
      <c r="H404" s="28">
        <f t="array" ref="H404">G404*F404</f>
        <v>498</v>
      </c>
      <c r="I404" s="29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0.94999999999999" customHeight="1" x14ac:dyDescent="0.2">
      <c r="A405" s="22"/>
      <c r="B405" s="44" t="s">
        <v>181</v>
      </c>
      <c r="C405" s="24" t="s">
        <v>320</v>
      </c>
      <c r="D405" s="25" t="s">
        <v>321</v>
      </c>
      <c r="E405" s="24" t="s">
        <v>319</v>
      </c>
      <c r="F405" s="26">
        <v>1</v>
      </c>
      <c r="G405" s="27">
        <v>239</v>
      </c>
      <c r="H405" s="28">
        <f t="array" ref="H405">G405*F405</f>
        <v>239</v>
      </c>
      <c r="I405" s="29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0.94999999999999" customHeight="1" x14ac:dyDescent="0.2">
      <c r="A406" s="22"/>
      <c r="B406" s="44" t="s">
        <v>181</v>
      </c>
      <c r="C406" s="24" t="s">
        <v>322</v>
      </c>
      <c r="D406" s="25" t="s">
        <v>323</v>
      </c>
      <c r="E406" s="24" t="s">
        <v>319</v>
      </c>
      <c r="F406" s="26">
        <v>4</v>
      </c>
      <c r="G406" s="27">
        <v>209</v>
      </c>
      <c r="H406" s="28">
        <f t="array" ref="H406">G406*F406</f>
        <v>836</v>
      </c>
      <c r="I406" s="29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0.94999999999999" customHeight="1" x14ac:dyDescent="0.2">
      <c r="A407" s="22"/>
      <c r="B407" s="44" t="s">
        <v>181</v>
      </c>
      <c r="C407" s="24" t="s">
        <v>193</v>
      </c>
      <c r="D407" s="25" t="s">
        <v>324</v>
      </c>
      <c r="E407" s="33">
        <v>35</v>
      </c>
      <c r="F407" s="26">
        <v>1</v>
      </c>
      <c r="G407" s="27">
        <v>509</v>
      </c>
      <c r="H407" s="28">
        <f t="array" ref="H407">G407*F407</f>
        <v>509</v>
      </c>
      <c r="I407" s="29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38.1" customHeight="1" x14ac:dyDescent="0.2">
      <c r="A408" s="22"/>
      <c r="B408" s="44" t="s">
        <v>181</v>
      </c>
      <c r="C408" s="24" t="s">
        <v>193</v>
      </c>
      <c r="D408" s="25" t="s">
        <v>324</v>
      </c>
      <c r="E408" s="33">
        <v>36</v>
      </c>
      <c r="F408" s="26">
        <v>1</v>
      </c>
      <c r="G408" s="27">
        <v>509</v>
      </c>
      <c r="H408" s="28">
        <f t="array" ref="H408">G408*F408</f>
        <v>509</v>
      </c>
      <c r="I408" s="29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0.94999999999999" customHeight="1" x14ac:dyDescent="0.2">
      <c r="A409" s="22"/>
      <c r="B409" s="44" t="s">
        <v>186</v>
      </c>
      <c r="C409" s="24" t="s">
        <v>187</v>
      </c>
      <c r="D409" s="25" t="s">
        <v>325</v>
      </c>
      <c r="E409" s="33">
        <v>57</v>
      </c>
      <c r="F409" s="26">
        <v>1</v>
      </c>
      <c r="G409" s="27">
        <v>305</v>
      </c>
      <c r="H409" s="28">
        <f t="array" ref="H409">G409*F409</f>
        <v>305</v>
      </c>
      <c r="I409" s="29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0.94999999999999" customHeight="1" x14ac:dyDescent="0.2">
      <c r="A410" s="22"/>
      <c r="B410" s="44" t="s">
        <v>186</v>
      </c>
      <c r="C410" s="24" t="s">
        <v>322</v>
      </c>
      <c r="D410" s="25" t="s">
        <v>326</v>
      </c>
      <c r="E410" s="24" t="s">
        <v>319</v>
      </c>
      <c r="F410" s="26">
        <v>1</v>
      </c>
      <c r="G410" s="27">
        <v>365</v>
      </c>
      <c r="H410" s="28">
        <f t="array" ref="H410">G410*F410</f>
        <v>365</v>
      </c>
      <c r="I410" s="29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0.94999999999999" customHeight="1" x14ac:dyDescent="0.2">
      <c r="A411" s="22"/>
      <c r="B411" s="44" t="s">
        <v>186</v>
      </c>
      <c r="C411" s="24" t="s">
        <v>322</v>
      </c>
      <c r="D411" s="25" t="s">
        <v>326</v>
      </c>
      <c r="E411" s="24" t="s">
        <v>319</v>
      </c>
      <c r="F411" s="26">
        <v>1</v>
      </c>
      <c r="G411" s="27">
        <v>365</v>
      </c>
      <c r="H411" s="28">
        <f t="array" ref="H411">G411*F411</f>
        <v>365</v>
      </c>
      <c r="I411" s="29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0.94999999999999" customHeight="1" x14ac:dyDescent="0.2">
      <c r="A412" s="22"/>
      <c r="B412" s="44" t="s">
        <v>327</v>
      </c>
      <c r="C412" s="24" t="s">
        <v>328</v>
      </c>
      <c r="D412" s="25" t="s">
        <v>329</v>
      </c>
      <c r="E412" s="24" t="s">
        <v>319</v>
      </c>
      <c r="F412" s="26">
        <v>1</v>
      </c>
      <c r="G412" s="27">
        <v>419</v>
      </c>
      <c r="H412" s="28">
        <f t="array" ref="H412">G412*F412</f>
        <v>419</v>
      </c>
      <c r="I412" s="29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0.94999999999999" customHeight="1" x14ac:dyDescent="0.2">
      <c r="A413" s="22"/>
      <c r="B413" s="44" t="s">
        <v>266</v>
      </c>
      <c r="C413" s="24" t="s">
        <v>21</v>
      </c>
      <c r="D413" s="25" t="s">
        <v>330</v>
      </c>
      <c r="E413" s="33">
        <v>44</v>
      </c>
      <c r="F413" s="26">
        <v>1</v>
      </c>
      <c r="G413" s="27">
        <v>435</v>
      </c>
      <c r="H413" s="28">
        <f t="array" ref="H413">G413*F413</f>
        <v>435</v>
      </c>
      <c r="I413" s="29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0.94999999999999" customHeight="1" x14ac:dyDescent="0.2">
      <c r="A414" s="22"/>
      <c r="B414" s="44" t="s">
        <v>181</v>
      </c>
      <c r="C414" s="24" t="s">
        <v>331</v>
      </c>
      <c r="D414" s="25" t="s">
        <v>332</v>
      </c>
      <c r="E414" s="24" t="s">
        <v>319</v>
      </c>
      <c r="F414" s="26">
        <v>2</v>
      </c>
      <c r="G414" s="27">
        <v>439</v>
      </c>
      <c r="H414" s="28">
        <f t="array" ref="H414">G414*F414</f>
        <v>878</v>
      </c>
      <c r="I414" s="29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0.94999999999999" customHeight="1" x14ac:dyDescent="0.2">
      <c r="A415" s="22"/>
      <c r="B415" s="44" t="s">
        <v>181</v>
      </c>
      <c r="C415" s="24" t="s">
        <v>331</v>
      </c>
      <c r="D415" s="25" t="s">
        <v>332</v>
      </c>
      <c r="E415" s="24" t="s">
        <v>319</v>
      </c>
      <c r="F415" s="26">
        <v>1</v>
      </c>
      <c r="G415" s="27">
        <v>439</v>
      </c>
      <c r="H415" s="28">
        <f t="array" ref="H415">G415*F415</f>
        <v>439</v>
      </c>
      <c r="I415" s="29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0.94999999999999" customHeight="1" x14ac:dyDescent="0.2">
      <c r="A416" s="22"/>
      <c r="B416" s="44" t="s">
        <v>327</v>
      </c>
      <c r="C416" s="24" t="s">
        <v>328</v>
      </c>
      <c r="D416" s="25" t="s">
        <v>333</v>
      </c>
      <c r="E416" s="24" t="s">
        <v>319</v>
      </c>
      <c r="F416" s="26">
        <v>2</v>
      </c>
      <c r="G416" s="27">
        <v>555</v>
      </c>
      <c r="H416" s="28">
        <f t="array" ref="H416">G416*F416</f>
        <v>1110</v>
      </c>
      <c r="I416" s="29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0.94999999999999" customHeight="1" x14ac:dyDescent="0.2">
      <c r="A417" s="22"/>
      <c r="B417" s="44" t="s">
        <v>276</v>
      </c>
      <c r="C417" s="24" t="s">
        <v>21</v>
      </c>
      <c r="D417" s="25" t="s">
        <v>334</v>
      </c>
      <c r="E417" s="33">
        <v>40</v>
      </c>
      <c r="F417" s="26">
        <v>1</v>
      </c>
      <c r="G417" s="27">
        <v>379</v>
      </c>
      <c r="H417" s="28">
        <f t="array" ref="H417">G417*F417</f>
        <v>379</v>
      </c>
      <c r="I417" s="29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0.94999999999999" customHeight="1" x14ac:dyDescent="0.2">
      <c r="A418" s="22"/>
      <c r="B418" s="44" t="s">
        <v>335</v>
      </c>
      <c r="C418" s="24" t="s">
        <v>182</v>
      </c>
      <c r="D418" s="25" t="s">
        <v>336</v>
      </c>
      <c r="E418" s="33">
        <v>37</v>
      </c>
      <c r="F418" s="26">
        <v>1</v>
      </c>
      <c r="G418" s="27">
        <v>615</v>
      </c>
      <c r="H418" s="28">
        <f t="array" ref="H418">G418*F418</f>
        <v>615</v>
      </c>
      <c r="I418" s="29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0.94999999999999" customHeight="1" x14ac:dyDescent="0.2">
      <c r="A419" s="22"/>
      <c r="B419" s="44" t="s">
        <v>181</v>
      </c>
      <c r="C419" s="24" t="s">
        <v>182</v>
      </c>
      <c r="D419" s="25" t="s">
        <v>337</v>
      </c>
      <c r="E419" s="33">
        <v>35</v>
      </c>
      <c r="F419" s="26">
        <v>1</v>
      </c>
      <c r="G419" s="27">
        <v>435</v>
      </c>
      <c r="H419" s="28">
        <f t="array" ref="H419">G419*F419</f>
        <v>435</v>
      </c>
      <c r="I419" s="29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36.950000000000003" customHeight="1" x14ac:dyDescent="0.2">
      <c r="A420" s="22"/>
      <c r="B420" s="44" t="s">
        <v>181</v>
      </c>
      <c r="C420" s="24" t="s">
        <v>182</v>
      </c>
      <c r="D420" s="25" t="s">
        <v>337</v>
      </c>
      <c r="E420" s="33">
        <v>39</v>
      </c>
      <c r="F420" s="26">
        <v>1</v>
      </c>
      <c r="G420" s="27">
        <v>435</v>
      </c>
      <c r="H420" s="28">
        <f t="array" ref="H420">G420*F420</f>
        <v>435</v>
      </c>
      <c r="I420" s="29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36.950000000000003" customHeight="1" x14ac:dyDescent="0.2">
      <c r="A421" s="22"/>
      <c r="B421" s="44" t="s">
        <v>181</v>
      </c>
      <c r="C421" s="24" t="s">
        <v>182</v>
      </c>
      <c r="D421" s="25" t="s">
        <v>337</v>
      </c>
      <c r="E421" s="24" t="s">
        <v>195</v>
      </c>
      <c r="F421" s="26">
        <v>1</v>
      </c>
      <c r="G421" s="27">
        <v>435</v>
      </c>
      <c r="H421" s="28">
        <f t="array" ref="H421">G421*F421</f>
        <v>435</v>
      </c>
      <c r="I421" s="29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0.94999999999999" customHeight="1" x14ac:dyDescent="0.2">
      <c r="A422" s="22"/>
      <c r="B422" s="44" t="s">
        <v>338</v>
      </c>
      <c r="C422" s="24" t="s">
        <v>193</v>
      </c>
      <c r="D422" s="25" t="s">
        <v>339</v>
      </c>
      <c r="E422" s="33">
        <v>36</v>
      </c>
      <c r="F422" s="26">
        <v>1</v>
      </c>
      <c r="G422" s="27">
        <v>470.6</v>
      </c>
      <c r="H422" s="28">
        <f t="array" ref="H422">G422*F422</f>
        <v>470.6</v>
      </c>
      <c r="I422" s="29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35.1" customHeight="1" x14ac:dyDescent="0.2">
      <c r="A423" s="22"/>
      <c r="B423" s="44" t="s">
        <v>338</v>
      </c>
      <c r="C423" s="24" t="s">
        <v>193</v>
      </c>
      <c r="D423" s="25" t="s">
        <v>339</v>
      </c>
      <c r="E423" s="33">
        <v>40</v>
      </c>
      <c r="F423" s="26">
        <v>1</v>
      </c>
      <c r="G423" s="27">
        <v>469</v>
      </c>
      <c r="H423" s="28">
        <f t="array" ref="H423">G423*F423</f>
        <v>469</v>
      </c>
      <c r="I423" s="29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0.94999999999999" customHeight="1" x14ac:dyDescent="0.2">
      <c r="A424" s="22"/>
      <c r="B424" s="44" t="s">
        <v>181</v>
      </c>
      <c r="C424" s="24" t="s">
        <v>200</v>
      </c>
      <c r="D424" s="25" t="s">
        <v>340</v>
      </c>
      <c r="E424" s="33">
        <v>46</v>
      </c>
      <c r="F424" s="26">
        <v>1</v>
      </c>
      <c r="G424" s="27">
        <v>1025</v>
      </c>
      <c r="H424" s="28">
        <f t="array" ref="H424">G424*F424</f>
        <v>1025</v>
      </c>
      <c r="I424" s="29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0.94999999999999" customHeight="1" x14ac:dyDescent="0.2">
      <c r="A425" s="22"/>
      <c r="B425" s="44" t="s">
        <v>181</v>
      </c>
      <c r="C425" s="24" t="s">
        <v>208</v>
      </c>
      <c r="D425" s="25" t="s">
        <v>341</v>
      </c>
      <c r="E425" s="33">
        <v>38</v>
      </c>
      <c r="F425" s="26">
        <v>1</v>
      </c>
      <c r="G425" s="27">
        <v>235</v>
      </c>
      <c r="H425" s="28">
        <f t="array" ref="H425">G425*F425</f>
        <v>235</v>
      </c>
      <c r="I425" s="29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0.94999999999999" customHeight="1" x14ac:dyDescent="0.2">
      <c r="A426" s="22"/>
      <c r="B426" s="44" t="s">
        <v>181</v>
      </c>
      <c r="C426" s="24" t="s">
        <v>208</v>
      </c>
      <c r="D426" s="25" t="s">
        <v>342</v>
      </c>
      <c r="E426" s="33">
        <v>42</v>
      </c>
      <c r="F426" s="26">
        <v>1</v>
      </c>
      <c r="G426" s="27">
        <v>409</v>
      </c>
      <c r="H426" s="28">
        <f t="array" ref="H426">G426*F426</f>
        <v>409</v>
      </c>
      <c r="I426" s="29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35.1" customHeight="1" x14ac:dyDescent="0.2">
      <c r="A427" s="22"/>
      <c r="B427" s="44" t="s">
        <v>181</v>
      </c>
      <c r="C427" s="24" t="s">
        <v>208</v>
      </c>
      <c r="D427" s="25" t="s">
        <v>342</v>
      </c>
      <c r="E427" s="33">
        <v>44</v>
      </c>
      <c r="F427" s="26">
        <v>1</v>
      </c>
      <c r="G427" s="27">
        <v>409</v>
      </c>
      <c r="H427" s="28">
        <f t="array" ref="H427">G427*F427</f>
        <v>409</v>
      </c>
      <c r="I427" s="29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0.94999999999999" customHeight="1" x14ac:dyDescent="0.2">
      <c r="A428" s="22"/>
      <c r="B428" s="44" t="s">
        <v>181</v>
      </c>
      <c r="C428" s="24" t="s">
        <v>343</v>
      </c>
      <c r="D428" s="25" t="s">
        <v>344</v>
      </c>
      <c r="E428" s="33">
        <v>42</v>
      </c>
      <c r="F428" s="26">
        <v>1</v>
      </c>
      <c r="G428" s="27">
        <v>345</v>
      </c>
      <c r="H428" s="28">
        <f t="array" ref="H428">G428*F428</f>
        <v>345</v>
      </c>
      <c r="I428" s="29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0.94999999999999" customHeight="1" x14ac:dyDescent="0.2">
      <c r="A429" s="22"/>
      <c r="B429" s="44" t="s">
        <v>181</v>
      </c>
      <c r="C429" s="24" t="s">
        <v>218</v>
      </c>
      <c r="D429" s="25" t="s">
        <v>345</v>
      </c>
      <c r="E429" s="33">
        <v>38</v>
      </c>
      <c r="F429" s="26">
        <v>1</v>
      </c>
      <c r="G429" s="27">
        <v>325</v>
      </c>
      <c r="H429" s="28">
        <f t="array" ref="H429">G429*F429</f>
        <v>325</v>
      </c>
      <c r="I429" s="29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0.94999999999999" customHeight="1" x14ac:dyDescent="0.2">
      <c r="A430" s="22"/>
      <c r="B430" s="44" t="s">
        <v>181</v>
      </c>
      <c r="C430" s="24" t="s">
        <v>252</v>
      </c>
      <c r="D430" s="25" t="s">
        <v>346</v>
      </c>
      <c r="E430" s="33">
        <v>40</v>
      </c>
      <c r="F430" s="26">
        <v>1</v>
      </c>
      <c r="G430" s="27">
        <v>1065</v>
      </c>
      <c r="H430" s="28">
        <f t="array" ref="H430">G430*F430</f>
        <v>1065</v>
      </c>
      <c r="I430" s="29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42" customHeight="1" x14ac:dyDescent="0.2">
      <c r="A431" s="22"/>
      <c r="B431" s="44" t="s">
        <v>181</v>
      </c>
      <c r="C431" s="24" t="s">
        <v>252</v>
      </c>
      <c r="D431" s="25" t="s">
        <v>346</v>
      </c>
      <c r="E431" s="33">
        <v>42</v>
      </c>
      <c r="F431" s="26">
        <v>1</v>
      </c>
      <c r="G431" s="27">
        <v>1065</v>
      </c>
      <c r="H431" s="28">
        <f t="array" ref="H431">G431*F431</f>
        <v>1065</v>
      </c>
      <c r="I431" s="29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0.94999999999999" customHeight="1" x14ac:dyDescent="0.2">
      <c r="A432" s="22"/>
      <c r="B432" s="44" t="s">
        <v>181</v>
      </c>
      <c r="C432" s="24" t="s">
        <v>347</v>
      </c>
      <c r="D432" s="25" t="s">
        <v>348</v>
      </c>
      <c r="E432" s="33">
        <v>38</v>
      </c>
      <c r="F432" s="26">
        <v>1</v>
      </c>
      <c r="G432" s="27">
        <v>3225</v>
      </c>
      <c r="H432" s="28">
        <f t="array" ref="H432">G432*F432</f>
        <v>3225</v>
      </c>
      <c r="I432" s="29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0.94999999999999" customHeight="1" x14ac:dyDescent="0.2">
      <c r="A433" s="22"/>
      <c r="B433" s="44" t="s">
        <v>181</v>
      </c>
      <c r="C433" s="24" t="s">
        <v>242</v>
      </c>
      <c r="D433" s="25" t="s">
        <v>349</v>
      </c>
      <c r="E433" s="24" t="s">
        <v>12</v>
      </c>
      <c r="F433" s="26">
        <v>1</v>
      </c>
      <c r="G433" s="27">
        <v>195</v>
      </c>
      <c r="H433" s="28">
        <f t="array" ref="H433">G433*F433</f>
        <v>195</v>
      </c>
      <c r="I433" s="29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39.950000000000003" customHeight="1" x14ac:dyDescent="0.2">
      <c r="A434" s="22"/>
      <c r="B434" s="44" t="s">
        <v>181</v>
      </c>
      <c r="C434" s="24" t="s">
        <v>242</v>
      </c>
      <c r="D434" s="25" t="s">
        <v>349</v>
      </c>
      <c r="E434" s="24" t="s">
        <v>34</v>
      </c>
      <c r="F434" s="26">
        <v>1</v>
      </c>
      <c r="G434" s="27">
        <v>195</v>
      </c>
      <c r="H434" s="28">
        <f t="array" ref="H434">G434*F434</f>
        <v>195</v>
      </c>
      <c r="I434" s="29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0.94999999999999" customHeight="1" x14ac:dyDescent="0.2">
      <c r="A435" s="22"/>
      <c r="B435" s="44" t="s">
        <v>181</v>
      </c>
      <c r="C435" s="24" t="s">
        <v>21</v>
      </c>
      <c r="D435" s="25" t="s">
        <v>350</v>
      </c>
      <c r="E435" s="33">
        <v>42</v>
      </c>
      <c r="F435" s="26">
        <v>1</v>
      </c>
      <c r="G435" s="27">
        <v>529</v>
      </c>
      <c r="H435" s="28">
        <f t="array" ref="H435">G435*F435</f>
        <v>529</v>
      </c>
      <c r="I435" s="29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0.94999999999999" customHeight="1" x14ac:dyDescent="0.2">
      <c r="A436" s="22"/>
      <c r="B436" s="44" t="s">
        <v>181</v>
      </c>
      <c r="C436" s="24" t="s">
        <v>351</v>
      </c>
      <c r="D436" s="25" t="s">
        <v>352</v>
      </c>
      <c r="E436" s="33">
        <v>40</v>
      </c>
      <c r="F436" s="26">
        <v>1</v>
      </c>
      <c r="G436" s="27">
        <v>379</v>
      </c>
      <c r="H436" s="28">
        <f t="array" ref="H436">G436*F436</f>
        <v>379</v>
      </c>
      <c r="I436" s="29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41.1" customHeight="1" x14ac:dyDescent="0.2">
      <c r="A437" s="22"/>
      <c r="B437" s="44" t="s">
        <v>181</v>
      </c>
      <c r="C437" s="24" t="s">
        <v>351</v>
      </c>
      <c r="D437" s="25" t="s">
        <v>352</v>
      </c>
      <c r="E437" s="33">
        <v>44</v>
      </c>
      <c r="F437" s="26">
        <v>1</v>
      </c>
      <c r="G437" s="27">
        <v>379</v>
      </c>
      <c r="H437" s="28">
        <f t="array" ref="H437">G437*F437</f>
        <v>379</v>
      </c>
      <c r="I437" s="29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0.94999999999999" customHeight="1" x14ac:dyDescent="0.2">
      <c r="A438" s="22"/>
      <c r="B438" s="44" t="s">
        <v>186</v>
      </c>
      <c r="C438" s="24" t="s">
        <v>200</v>
      </c>
      <c r="D438" s="25" t="s">
        <v>353</v>
      </c>
      <c r="E438" s="33">
        <v>38</v>
      </c>
      <c r="F438" s="26">
        <v>1</v>
      </c>
      <c r="G438" s="27">
        <v>805</v>
      </c>
      <c r="H438" s="28">
        <f t="array" ref="H438">G438*F438</f>
        <v>805</v>
      </c>
      <c r="I438" s="29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0.94999999999999" customHeight="1" x14ac:dyDescent="0.2">
      <c r="A439" s="22"/>
      <c r="B439" s="44" t="s">
        <v>186</v>
      </c>
      <c r="C439" s="24" t="s">
        <v>200</v>
      </c>
      <c r="D439" s="25" t="s">
        <v>354</v>
      </c>
      <c r="E439" s="33">
        <v>38</v>
      </c>
      <c r="F439" s="26">
        <v>1</v>
      </c>
      <c r="G439" s="27">
        <v>959</v>
      </c>
      <c r="H439" s="28">
        <f t="array" ref="H439">G439*F439</f>
        <v>959</v>
      </c>
      <c r="I439" s="29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41.1" customHeight="1" x14ac:dyDescent="0.2">
      <c r="A440" s="22"/>
      <c r="B440" s="44" t="s">
        <v>186</v>
      </c>
      <c r="C440" s="24" t="s">
        <v>200</v>
      </c>
      <c r="D440" s="25" t="s">
        <v>354</v>
      </c>
      <c r="E440" s="33">
        <v>40</v>
      </c>
      <c r="F440" s="26">
        <v>1</v>
      </c>
      <c r="G440" s="27">
        <v>959</v>
      </c>
      <c r="H440" s="28">
        <f t="array" ref="H440">G440*F440</f>
        <v>959</v>
      </c>
      <c r="I440" s="29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41.1" customHeight="1" x14ac:dyDescent="0.2">
      <c r="A441" s="22"/>
      <c r="B441" s="44" t="s">
        <v>186</v>
      </c>
      <c r="C441" s="24" t="s">
        <v>200</v>
      </c>
      <c r="D441" s="25" t="s">
        <v>354</v>
      </c>
      <c r="E441" s="33">
        <v>42</v>
      </c>
      <c r="F441" s="26">
        <v>1</v>
      </c>
      <c r="G441" s="27">
        <v>959</v>
      </c>
      <c r="H441" s="28">
        <f t="array" ref="H441">G441*F441</f>
        <v>959</v>
      </c>
      <c r="I441" s="29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0.94999999999999" customHeight="1" x14ac:dyDescent="0.2">
      <c r="A442" s="22"/>
      <c r="B442" s="44" t="s">
        <v>186</v>
      </c>
      <c r="C442" s="24" t="s">
        <v>200</v>
      </c>
      <c r="D442" s="25" t="s">
        <v>355</v>
      </c>
      <c r="E442" s="33">
        <v>44</v>
      </c>
      <c r="F442" s="26">
        <v>1</v>
      </c>
      <c r="G442" s="27">
        <v>855</v>
      </c>
      <c r="H442" s="28">
        <f t="array" ref="H442">G442*F442</f>
        <v>855</v>
      </c>
      <c r="I442" s="29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0.94999999999999" customHeight="1" x14ac:dyDescent="0.2">
      <c r="A443" s="22"/>
      <c r="B443" s="44" t="s">
        <v>186</v>
      </c>
      <c r="C443" s="24" t="s">
        <v>208</v>
      </c>
      <c r="D443" s="25" t="s">
        <v>356</v>
      </c>
      <c r="E443" s="33">
        <v>40</v>
      </c>
      <c r="F443" s="26">
        <v>1</v>
      </c>
      <c r="G443" s="27">
        <v>285</v>
      </c>
      <c r="H443" s="28">
        <f t="array" ref="H443">G443*F443</f>
        <v>285</v>
      </c>
      <c r="I443" s="29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0.94999999999999" customHeight="1" x14ac:dyDescent="0.2">
      <c r="A444" s="22"/>
      <c r="B444" s="44" t="s">
        <v>186</v>
      </c>
      <c r="C444" s="24" t="s">
        <v>208</v>
      </c>
      <c r="D444" s="25" t="s">
        <v>357</v>
      </c>
      <c r="E444" s="33">
        <v>38</v>
      </c>
      <c r="F444" s="26">
        <v>1</v>
      </c>
      <c r="G444" s="27">
        <v>379</v>
      </c>
      <c r="H444" s="28">
        <f t="array" ref="H444">G444*F444</f>
        <v>379</v>
      </c>
      <c r="I444" s="29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39.950000000000003" customHeight="1" x14ac:dyDescent="0.2">
      <c r="A445" s="22"/>
      <c r="B445" s="44" t="s">
        <v>186</v>
      </c>
      <c r="C445" s="24" t="s">
        <v>208</v>
      </c>
      <c r="D445" s="25" t="s">
        <v>357</v>
      </c>
      <c r="E445" s="33">
        <v>42</v>
      </c>
      <c r="F445" s="26">
        <v>1</v>
      </c>
      <c r="G445" s="27">
        <v>379</v>
      </c>
      <c r="H445" s="28">
        <f t="array" ref="H445">G445*F445</f>
        <v>379</v>
      </c>
      <c r="I445" s="29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0.94999999999999" customHeight="1" x14ac:dyDescent="0.2">
      <c r="A446" s="22"/>
      <c r="B446" s="44" t="s">
        <v>186</v>
      </c>
      <c r="C446" s="24" t="s">
        <v>208</v>
      </c>
      <c r="D446" s="25" t="s">
        <v>358</v>
      </c>
      <c r="E446" s="33">
        <v>42</v>
      </c>
      <c r="F446" s="26">
        <v>1</v>
      </c>
      <c r="G446" s="27">
        <v>529</v>
      </c>
      <c r="H446" s="28">
        <f t="array" ref="H446">G446*F446</f>
        <v>529</v>
      </c>
      <c r="I446" s="29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0.94999999999999" customHeight="1" x14ac:dyDescent="0.2">
      <c r="A447" s="22"/>
      <c r="B447" s="44" t="s">
        <v>186</v>
      </c>
      <c r="C447" s="24" t="s">
        <v>208</v>
      </c>
      <c r="D447" s="25" t="s">
        <v>359</v>
      </c>
      <c r="E447" s="33">
        <v>44</v>
      </c>
      <c r="F447" s="26">
        <v>1</v>
      </c>
      <c r="G447" s="27">
        <v>425</v>
      </c>
      <c r="H447" s="28">
        <f t="array" ref="H447">G447*F447</f>
        <v>425</v>
      </c>
      <c r="I447" s="29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0.94999999999999" customHeight="1" x14ac:dyDescent="0.2">
      <c r="A448" s="22"/>
      <c r="B448" s="44" t="s">
        <v>186</v>
      </c>
      <c r="C448" s="24" t="s">
        <v>21</v>
      </c>
      <c r="D448" s="25" t="s">
        <v>360</v>
      </c>
      <c r="E448" s="33">
        <v>40</v>
      </c>
      <c r="F448" s="26">
        <v>1</v>
      </c>
      <c r="G448" s="27">
        <v>379</v>
      </c>
      <c r="H448" s="28">
        <f t="array" ref="H448">G448*F448</f>
        <v>379</v>
      </c>
      <c r="I448" s="29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0.94999999999999" customHeight="1" x14ac:dyDescent="0.2">
      <c r="A449" s="22"/>
      <c r="B449" s="44" t="s">
        <v>186</v>
      </c>
      <c r="C449" s="24" t="s">
        <v>21</v>
      </c>
      <c r="D449" s="25" t="s">
        <v>361</v>
      </c>
      <c r="E449" s="33">
        <v>46</v>
      </c>
      <c r="F449" s="26">
        <v>1</v>
      </c>
      <c r="G449" s="27">
        <v>699</v>
      </c>
      <c r="H449" s="28">
        <f t="array" ref="H449">G449*F449</f>
        <v>699</v>
      </c>
      <c r="I449" s="29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0.94999999999999" customHeight="1" x14ac:dyDescent="0.2">
      <c r="A450" s="22"/>
      <c r="B450" s="44" t="s">
        <v>186</v>
      </c>
      <c r="C450" s="24" t="s">
        <v>362</v>
      </c>
      <c r="D450" s="25" t="s">
        <v>363</v>
      </c>
      <c r="E450" s="33">
        <v>42</v>
      </c>
      <c r="F450" s="26">
        <v>1</v>
      </c>
      <c r="G450" s="27">
        <v>639</v>
      </c>
      <c r="H450" s="28">
        <f t="array" ref="H450">G450*F450</f>
        <v>639</v>
      </c>
      <c r="I450" s="29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0.94999999999999" customHeight="1" x14ac:dyDescent="0.2">
      <c r="A451" s="22"/>
      <c r="B451" s="44" t="s">
        <v>266</v>
      </c>
      <c r="C451" s="24" t="s">
        <v>200</v>
      </c>
      <c r="D451" s="25" t="s">
        <v>364</v>
      </c>
      <c r="E451" s="33">
        <v>42</v>
      </c>
      <c r="F451" s="26">
        <v>1</v>
      </c>
      <c r="G451" s="27">
        <v>519</v>
      </c>
      <c r="H451" s="28">
        <f t="array" ref="H451">G451*F451</f>
        <v>519</v>
      </c>
      <c r="I451" s="29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0.94999999999999" customHeight="1" x14ac:dyDescent="0.2">
      <c r="A452" s="22"/>
      <c r="B452" s="44" t="s">
        <v>266</v>
      </c>
      <c r="C452" s="24" t="s">
        <v>200</v>
      </c>
      <c r="D452" s="25" t="s">
        <v>365</v>
      </c>
      <c r="E452" s="33">
        <v>42</v>
      </c>
      <c r="F452" s="26">
        <v>1</v>
      </c>
      <c r="G452" s="27">
        <v>535</v>
      </c>
      <c r="H452" s="28">
        <f t="array" ref="H452">G452*F452</f>
        <v>535</v>
      </c>
      <c r="I452" s="29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0.94999999999999" customHeight="1" x14ac:dyDescent="0.2">
      <c r="A453" s="22"/>
      <c r="B453" s="44" t="s">
        <v>266</v>
      </c>
      <c r="C453" s="24" t="s">
        <v>208</v>
      </c>
      <c r="D453" s="25" t="s">
        <v>366</v>
      </c>
      <c r="E453" s="33">
        <v>44</v>
      </c>
      <c r="F453" s="26">
        <v>1</v>
      </c>
      <c r="G453" s="27">
        <v>249</v>
      </c>
      <c r="H453" s="28">
        <f t="array" ref="H453">G453*F453</f>
        <v>249</v>
      </c>
      <c r="I453" s="29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0.94999999999999" customHeight="1" x14ac:dyDescent="0.2">
      <c r="A454" s="22"/>
      <c r="B454" s="44" t="s">
        <v>266</v>
      </c>
      <c r="C454" s="24" t="s">
        <v>208</v>
      </c>
      <c r="D454" s="25" t="s">
        <v>367</v>
      </c>
      <c r="E454" s="33">
        <v>42</v>
      </c>
      <c r="F454" s="26">
        <v>1</v>
      </c>
      <c r="G454" s="27">
        <v>239</v>
      </c>
      <c r="H454" s="28">
        <f t="array" ref="H454">G454*F454</f>
        <v>239</v>
      </c>
      <c r="I454" s="29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0.94999999999999" customHeight="1" x14ac:dyDescent="0.2">
      <c r="A455" s="22"/>
      <c r="B455" s="44" t="s">
        <v>276</v>
      </c>
      <c r="C455" s="24" t="s">
        <v>200</v>
      </c>
      <c r="D455" s="25" t="s">
        <v>368</v>
      </c>
      <c r="E455" s="33">
        <v>40</v>
      </c>
      <c r="F455" s="26">
        <v>1</v>
      </c>
      <c r="G455" s="27">
        <v>545</v>
      </c>
      <c r="H455" s="28">
        <f t="array" ref="H455">G455*F455</f>
        <v>545</v>
      </c>
      <c r="I455" s="29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0.94999999999999" customHeight="1" x14ac:dyDescent="0.2">
      <c r="A456" s="22"/>
      <c r="B456" s="44" t="s">
        <v>276</v>
      </c>
      <c r="C456" s="24" t="s">
        <v>200</v>
      </c>
      <c r="D456" s="25" t="s">
        <v>369</v>
      </c>
      <c r="E456" s="33">
        <v>40</v>
      </c>
      <c r="F456" s="26">
        <v>1</v>
      </c>
      <c r="G456" s="27">
        <v>509</v>
      </c>
      <c r="H456" s="28">
        <f t="array" ref="H456">G456*F456</f>
        <v>509</v>
      </c>
      <c r="I456" s="29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0.94999999999999" customHeight="1" x14ac:dyDescent="0.2">
      <c r="A457" s="22"/>
      <c r="B457" s="44" t="s">
        <v>276</v>
      </c>
      <c r="C457" s="24" t="s">
        <v>208</v>
      </c>
      <c r="D457" s="25" t="s">
        <v>370</v>
      </c>
      <c r="E457" s="33">
        <v>42</v>
      </c>
      <c r="F457" s="26">
        <v>1</v>
      </c>
      <c r="G457" s="27">
        <v>239</v>
      </c>
      <c r="H457" s="28">
        <f t="array" ref="H457">G457*F457</f>
        <v>239</v>
      </c>
      <c r="I457" s="29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39.950000000000003" customHeight="1" x14ac:dyDescent="0.2">
      <c r="A458" s="22"/>
      <c r="B458" s="44" t="s">
        <v>276</v>
      </c>
      <c r="C458" s="24" t="s">
        <v>208</v>
      </c>
      <c r="D458" s="25" t="s">
        <v>370</v>
      </c>
      <c r="E458" s="33">
        <v>44</v>
      </c>
      <c r="F458" s="26">
        <v>1</v>
      </c>
      <c r="G458" s="27">
        <v>239</v>
      </c>
      <c r="H458" s="28">
        <f t="array" ref="H458">G458*F458</f>
        <v>239</v>
      </c>
      <c r="I458" s="29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0.94999999999999" customHeight="1" x14ac:dyDescent="0.2">
      <c r="A459" s="22"/>
      <c r="B459" s="44" t="s">
        <v>276</v>
      </c>
      <c r="C459" s="24" t="s">
        <v>208</v>
      </c>
      <c r="D459" s="25" t="s">
        <v>371</v>
      </c>
      <c r="E459" s="33">
        <v>38</v>
      </c>
      <c r="F459" s="26">
        <v>1</v>
      </c>
      <c r="G459" s="27">
        <v>275</v>
      </c>
      <c r="H459" s="28">
        <f t="array" ref="H459">G459*F459</f>
        <v>275</v>
      </c>
      <c r="I459" s="29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0.94999999999999" customHeight="1" x14ac:dyDescent="0.2">
      <c r="A460" s="22"/>
      <c r="B460" s="44" t="s">
        <v>276</v>
      </c>
      <c r="C460" s="24" t="s">
        <v>218</v>
      </c>
      <c r="D460" s="25" t="s">
        <v>372</v>
      </c>
      <c r="E460" s="33">
        <v>40</v>
      </c>
      <c r="F460" s="26">
        <v>1</v>
      </c>
      <c r="G460" s="27">
        <v>435</v>
      </c>
      <c r="H460" s="28">
        <f t="array" ref="H460">G460*F460</f>
        <v>435</v>
      </c>
      <c r="I460" s="29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0.94999999999999" customHeight="1" x14ac:dyDescent="0.2">
      <c r="A461" s="22"/>
      <c r="B461" s="44" t="s">
        <v>276</v>
      </c>
      <c r="C461" s="24" t="s">
        <v>21</v>
      </c>
      <c r="D461" s="25" t="s">
        <v>373</v>
      </c>
      <c r="E461" s="33">
        <v>40</v>
      </c>
      <c r="F461" s="26">
        <v>1</v>
      </c>
      <c r="G461" s="27">
        <v>639</v>
      </c>
      <c r="H461" s="28">
        <f t="array" ref="H461">G461*F461</f>
        <v>639</v>
      </c>
      <c r="I461" s="29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0.94999999999999" customHeight="1" x14ac:dyDescent="0.2">
      <c r="A462" s="22"/>
      <c r="B462" s="44" t="s">
        <v>299</v>
      </c>
      <c r="C462" s="24" t="s">
        <v>208</v>
      </c>
      <c r="D462" s="25" t="s">
        <v>374</v>
      </c>
      <c r="E462" s="33">
        <v>38</v>
      </c>
      <c r="F462" s="26">
        <v>1</v>
      </c>
      <c r="G462" s="27">
        <v>199</v>
      </c>
      <c r="H462" s="28">
        <f t="array" ref="H462">G462*F462</f>
        <v>199</v>
      </c>
      <c r="I462" s="29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0.94999999999999" customHeight="1" x14ac:dyDescent="0.2">
      <c r="A463" s="22"/>
      <c r="B463" s="44" t="s">
        <v>299</v>
      </c>
      <c r="C463" s="24" t="s">
        <v>208</v>
      </c>
      <c r="D463" s="25" t="s">
        <v>375</v>
      </c>
      <c r="E463" s="33">
        <v>38</v>
      </c>
      <c r="F463" s="26">
        <v>1</v>
      </c>
      <c r="G463" s="27">
        <v>209</v>
      </c>
      <c r="H463" s="28">
        <f t="array" ref="H463">G463*F463</f>
        <v>209</v>
      </c>
      <c r="I463" s="29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0.94999999999999" customHeight="1" x14ac:dyDescent="0.2">
      <c r="A464" s="22"/>
      <c r="B464" s="44" t="s">
        <v>299</v>
      </c>
      <c r="C464" s="24" t="s">
        <v>376</v>
      </c>
      <c r="D464" s="25" t="s">
        <v>377</v>
      </c>
      <c r="E464" s="33">
        <v>44</v>
      </c>
      <c r="F464" s="26">
        <v>1</v>
      </c>
      <c r="G464" s="27">
        <v>445</v>
      </c>
      <c r="H464" s="28">
        <f t="array" ref="H464">G464*F464</f>
        <v>445</v>
      </c>
      <c r="I464" s="29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0.94999999999999" customHeight="1" x14ac:dyDescent="0.2">
      <c r="A465" s="22"/>
      <c r="B465" s="44" t="s">
        <v>299</v>
      </c>
      <c r="C465" s="24" t="s">
        <v>376</v>
      </c>
      <c r="D465" s="25" t="s">
        <v>378</v>
      </c>
      <c r="E465" s="33">
        <v>42</v>
      </c>
      <c r="F465" s="26">
        <v>1</v>
      </c>
      <c r="G465" s="27">
        <v>629</v>
      </c>
      <c r="H465" s="28">
        <f t="array" ref="H465">G465*F465</f>
        <v>629</v>
      </c>
      <c r="I465" s="29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0.94999999999999" customHeight="1" x14ac:dyDescent="0.2">
      <c r="A466" s="22"/>
      <c r="B466" s="44" t="s">
        <v>379</v>
      </c>
      <c r="C466" s="24" t="s">
        <v>208</v>
      </c>
      <c r="D466" s="25" t="s">
        <v>380</v>
      </c>
      <c r="E466" s="33">
        <v>46</v>
      </c>
      <c r="F466" s="26">
        <v>1</v>
      </c>
      <c r="G466" s="27">
        <v>189</v>
      </c>
      <c r="H466" s="28">
        <f t="array" ref="H466">G466*F466</f>
        <v>189</v>
      </c>
      <c r="I466" s="29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0.94999999999999" customHeight="1" x14ac:dyDescent="0.2">
      <c r="A467" s="22"/>
      <c r="B467" s="44" t="s">
        <v>379</v>
      </c>
      <c r="C467" s="24" t="s">
        <v>208</v>
      </c>
      <c r="D467" s="25" t="s">
        <v>381</v>
      </c>
      <c r="E467" s="33">
        <v>44</v>
      </c>
      <c r="F467" s="26">
        <v>1</v>
      </c>
      <c r="G467" s="27">
        <v>279</v>
      </c>
      <c r="H467" s="28">
        <f t="array" ref="H467">G467*F467</f>
        <v>279</v>
      </c>
      <c r="I467" s="29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0.94999999999999" customHeight="1" x14ac:dyDescent="0.2">
      <c r="A468" s="22"/>
      <c r="B468" s="44" t="s">
        <v>379</v>
      </c>
      <c r="C468" s="24" t="s">
        <v>208</v>
      </c>
      <c r="D468" s="25" t="s">
        <v>382</v>
      </c>
      <c r="E468" s="33">
        <v>38</v>
      </c>
      <c r="F468" s="26">
        <v>1</v>
      </c>
      <c r="G468" s="27">
        <v>265</v>
      </c>
      <c r="H468" s="28">
        <f t="array" ref="H468">G468*F468</f>
        <v>265</v>
      </c>
      <c r="I468" s="29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0.94999999999999" customHeight="1" x14ac:dyDescent="0.2">
      <c r="A469" s="22"/>
      <c r="B469" s="44" t="s">
        <v>379</v>
      </c>
      <c r="C469" s="24" t="s">
        <v>208</v>
      </c>
      <c r="D469" s="25" t="s">
        <v>383</v>
      </c>
      <c r="E469" s="33">
        <v>36</v>
      </c>
      <c r="F469" s="26">
        <v>1</v>
      </c>
      <c r="G469" s="27">
        <v>265</v>
      </c>
      <c r="H469" s="28">
        <f t="array" ref="H469">G469*F469</f>
        <v>265</v>
      </c>
      <c r="I469" s="29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33" customHeight="1" x14ac:dyDescent="0.2">
      <c r="A470" s="22"/>
      <c r="B470" s="44" t="s">
        <v>379</v>
      </c>
      <c r="C470" s="24" t="s">
        <v>208</v>
      </c>
      <c r="D470" s="25" t="s">
        <v>383</v>
      </c>
      <c r="E470" s="33">
        <v>40</v>
      </c>
      <c r="F470" s="26">
        <v>1</v>
      </c>
      <c r="G470" s="27">
        <v>265</v>
      </c>
      <c r="H470" s="28">
        <f t="array" ref="H470">G470*F470</f>
        <v>265</v>
      </c>
      <c r="I470" s="29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0.94999999999999" customHeight="1" x14ac:dyDescent="0.2">
      <c r="A471" s="22"/>
      <c r="B471" s="44" t="s">
        <v>379</v>
      </c>
      <c r="C471" s="24" t="s">
        <v>238</v>
      </c>
      <c r="D471" s="25" t="s">
        <v>384</v>
      </c>
      <c r="E471" s="33">
        <v>34</v>
      </c>
      <c r="F471" s="26">
        <v>1</v>
      </c>
      <c r="G471" s="27">
        <v>435</v>
      </c>
      <c r="H471" s="28">
        <f t="array" ref="H471">G471*F471</f>
        <v>435</v>
      </c>
      <c r="I471" s="29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0.94999999999999" customHeight="1" x14ac:dyDescent="0.2">
      <c r="A472" s="22"/>
      <c r="B472" s="44" t="s">
        <v>379</v>
      </c>
      <c r="C472" s="24" t="s">
        <v>21</v>
      </c>
      <c r="D472" s="25" t="s">
        <v>385</v>
      </c>
      <c r="E472" s="33">
        <v>38</v>
      </c>
      <c r="F472" s="26">
        <v>1</v>
      </c>
      <c r="G472" s="27">
        <v>389</v>
      </c>
      <c r="H472" s="28">
        <f t="array" ref="H472">G472*F472</f>
        <v>389</v>
      </c>
      <c r="I472" s="29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0.94999999999999" customHeight="1" x14ac:dyDescent="0.2">
      <c r="A473" s="22"/>
      <c r="B473" s="44" t="s">
        <v>379</v>
      </c>
      <c r="C473" s="24" t="s">
        <v>21</v>
      </c>
      <c r="D473" s="25" t="s">
        <v>386</v>
      </c>
      <c r="E473" s="33">
        <v>44</v>
      </c>
      <c r="F473" s="26">
        <v>1</v>
      </c>
      <c r="G473" s="27">
        <v>365</v>
      </c>
      <c r="H473" s="28">
        <f t="array" ref="H473">G473*F473</f>
        <v>365</v>
      </c>
      <c r="I473" s="29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0.94999999999999" customHeight="1" x14ac:dyDescent="0.2">
      <c r="A474" s="22"/>
      <c r="B474" s="44" t="s">
        <v>387</v>
      </c>
      <c r="C474" s="24" t="s">
        <v>21</v>
      </c>
      <c r="D474" s="25" t="s">
        <v>388</v>
      </c>
      <c r="E474" s="33">
        <v>38</v>
      </c>
      <c r="F474" s="26">
        <v>1</v>
      </c>
      <c r="G474" s="27">
        <v>445</v>
      </c>
      <c r="H474" s="28">
        <f t="array" ref="H474">G474*F474</f>
        <v>445</v>
      </c>
      <c r="I474" s="29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0.94999999999999" customHeight="1" x14ac:dyDescent="0.2">
      <c r="A475" s="22"/>
      <c r="B475" s="44" t="s">
        <v>327</v>
      </c>
      <c r="C475" s="24" t="s">
        <v>208</v>
      </c>
      <c r="D475" s="25" t="s">
        <v>389</v>
      </c>
      <c r="E475" s="33">
        <v>42</v>
      </c>
      <c r="F475" s="26">
        <v>1</v>
      </c>
      <c r="G475" s="27">
        <v>259</v>
      </c>
      <c r="H475" s="28">
        <f t="array" ref="H475">G475*F475</f>
        <v>259</v>
      </c>
      <c r="I475" s="29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0.94999999999999" customHeight="1" x14ac:dyDescent="0.2">
      <c r="A476" s="22"/>
      <c r="B476" s="44" t="s">
        <v>338</v>
      </c>
      <c r="C476" s="24" t="s">
        <v>76</v>
      </c>
      <c r="D476" s="25" t="s">
        <v>390</v>
      </c>
      <c r="E476" s="33">
        <v>42</v>
      </c>
      <c r="F476" s="26">
        <v>1</v>
      </c>
      <c r="G476" s="27">
        <v>195</v>
      </c>
      <c r="H476" s="28">
        <f t="array" ref="H476">G476*F476</f>
        <v>195</v>
      </c>
      <c r="I476" s="29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0.94999999999999" customHeight="1" x14ac:dyDescent="0.2">
      <c r="A477" s="22"/>
      <c r="B477" s="44" t="s">
        <v>338</v>
      </c>
      <c r="C477" s="24" t="s">
        <v>21</v>
      </c>
      <c r="D477" s="25" t="s">
        <v>391</v>
      </c>
      <c r="E477" s="33">
        <v>40</v>
      </c>
      <c r="F477" s="26">
        <v>1</v>
      </c>
      <c r="G477" s="27">
        <v>429</v>
      </c>
      <c r="H477" s="28">
        <f t="array" ref="H477">G477*F477</f>
        <v>429</v>
      </c>
      <c r="I477" s="29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0.94999999999999" customHeight="1" x14ac:dyDescent="0.2">
      <c r="A478" s="22"/>
      <c r="B478" s="44" t="s">
        <v>288</v>
      </c>
      <c r="C478" s="24" t="s">
        <v>200</v>
      </c>
      <c r="D478" s="25" t="s">
        <v>392</v>
      </c>
      <c r="E478" s="33">
        <v>40</v>
      </c>
      <c r="F478" s="26">
        <v>1</v>
      </c>
      <c r="G478" s="27">
        <v>649</v>
      </c>
      <c r="H478" s="28">
        <f t="array" ref="H478">G478*F478</f>
        <v>649</v>
      </c>
      <c r="I478" s="29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0.94999999999999" customHeight="1" x14ac:dyDescent="0.2">
      <c r="A479" s="22"/>
      <c r="B479" s="44" t="s">
        <v>288</v>
      </c>
      <c r="C479" s="24" t="s">
        <v>21</v>
      </c>
      <c r="D479" s="25" t="s">
        <v>393</v>
      </c>
      <c r="E479" s="33">
        <v>40</v>
      </c>
      <c r="F479" s="26">
        <v>1</v>
      </c>
      <c r="G479" s="27">
        <v>975</v>
      </c>
      <c r="H479" s="28">
        <f t="array" ref="H479">G479*F479</f>
        <v>975</v>
      </c>
      <c r="I479" s="29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0.94999999999999" customHeight="1" x14ac:dyDescent="0.2">
      <c r="A480" s="22"/>
      <c r="B480" s="44" t="s">
        <v>290</v>
      </c>
      <c r="C480" s="24" t="s">
        <v>255</v>
      </c>
      <c r="D480" s="25" t="s">
        <v>394</v>
      </c>
      <c r="E480" s="33">
        <v>40</v>
      </c>
      <c r="F480" s="26">
        <v>1</v>
      </c>
      <c r="G480" s="27">
        <v>329</v>
      </c>
      <c r="H480" s="28">
        <f t="array" ref="H480">G480*F480</f>
        <v>329</v>
      </c>
      <c r="I480" s="29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35.1" customHeight="1" x14ac:dyDescent="0.2">
      <c r="A481" s="22"/>
      <c r="B481" s="44" t="s">
        <v>290</v>
      </c>
      <c r="C481" s="24" t="s">
        <v>255</v>
      </c>
      <c r="D481" s="25" t="s">
        <v>394</v>
      </c>
      <c r="E481" s="33">
        <v>42</v>
      </c>
      <c r="F481" s="26">
        <v>1</v>
      </c>
      <c r="G481" s="27">
        <v>329</v>
      </c>
      <c r="H481" s="28">
        <f t="array" ref="H481">G481*F481</f>
        <v>329</v>
      </c>
      <c r="I481" s="29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0.94999999999999" customHeight="1" x14ac:dyDescent="0.2">
      <c r="A482" s="22"/>
      <c r="B482" s="44" t="s">
        <v>290</v>
      </c>
      <c r="C482" s="24" t="s">
        <v>21</v>
      </c>
      <c r="D482" s="25" t="s">
        <v>395</v>
      </c>
      <c r="E482" s="33">
        <v>40</v>
      </c>
      <c r="F482" s="26">
        <v>1</v>
      </c>
      <c r="G482" s="27">
        <v>649</v>
      </c>
      <c r="H482" s="28">
        <f t="array" ref="H482">G482*F482</f>
        <v>649</v>
      </c>
      <c r="I482" s="29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33.950000000000003" customHeight="1" x14ac:dyDescent="0.2">
      <c r="A483" s="22"/>
      <c r="B483" s="44" t="s">
        <v>290</v>
      </c>
      <c r="C483" s="24" t="s">
        <v>21</v>
      </c>
      <c r="D483" s="25" t="s">
        <v>395</v>
      </c>
      <c r="E483" s="33">
        <v>46</v>
      </c>
      <c r="F483" s="26">
        <v>1</v>
      </c>
      <c r="G483" s="27">
        <v>649</v>
      </c>
      <c r="H483" s="28">
        <f t="array" ref="H483">G483*F483</f>
        <v>649</v>
      </c>
      <c r="I483" s="29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0.94999999999999" customHeight="1" x14ac:dyDescent="0.2">
      <c r="A484" s="22"/>
      <c r="B484" s="44" t="s">
        <v>396</v>
      </c>
      <c r="C484" s="24" t="s">
        <v>200</v>
      </c>
      <c r="D484" s="25" t="s">
        <v>397</v>
      </c>
      <c r="E484" s="33">
        <v>42</v>
      </c>
      <c r="F484" s="26">
        <v>1</v>
      </c>
      <c r="G484" s="27">
        <v>385</v>
      </c>
      <c r="H484" s="28">
        <f t="array" ref="H484">G484*F484</f>
        <v>385</v>
      </c>
      <c r="I484" s="29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0.94999999999999" customHeight="1" x14ac:dyDescent="0.2">
      <c r="A485" s="22"/>
      <c r="B485" s="44" t="s">
        <v>398</v>
      </c>
      <c r="C485" s="24" t="s">
        <v>200</v>
      </c>
      <c r="D485" s="25" t="s">
        <v>399</v>
      </c>
      <c r="E485" s="33">
        <v>46</v>
      </c>
      <c r="F485" s="26">
        <v>1</v>
      </c>
      <c r="G485" s="27">
        <v>289</v>
      </c>
      <c r="H485" s="28">
        <f t="array" ref="H485">G485*F485</f>
        <v>289</v>
      </c>
      <c r="I485" s="29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0.94999999999999" customHeight="1" x14ac:dyDescent="0.2">
      <c r="A486" s="22"/>
      <c r="B486" s="44" t="s">
        <v>396</v>
      </c>
      <c r="C486" s="24" t="s">
        <v>200</v>
      </c>
      <c r="D486" s="25" t="s">
        <v>400</v>
      </c>
      <c r="E486" s="33">
        <v>36</v>
      </c>
      <c r="F486" s="26">
        <v>1</v>
      </c>
      <c r="G486" s="27">
        <v>365</v>
      </c>
      <c r="H486" s="28">
        <f t="array" ref="H486">G486*F486</f>
        <v>365</v>
      </c>
      <c r="I486" s="29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0.94999999999999" customHeight="1" x14ac:dyDescent="0.2">
      <c r="A487" s="22"/>
      <c r="B487" s="44" t="s">
        <v>396</v>
      </c>
      <c r="C487" s="24" t="s">
        <v>208</v>
      </c>
      <c r="D487" s="25" t="s">
        <v>401</v>
      </c>
      <c r="E487" s="33">
        <v>40</v>
      </c>
      <c r="F487" s="26">
        <v>1</v>
      </c>
      <c r="G487" s="27">
        <v>165</v>
      </c>
      <c r="H487" s="28">
        <f t="array" ref="H487">G487*F487</f>
        <v>165</v>
      </c>
      <c r="I487" s="29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0.94999999999999" customHeight="1" x14ac:dyDescent="0.2">
      <c r="A488" s="22"/>
      <c r="B488" s="44" t="s">
        <v>396</v>
      </c>
      <c r="C488" s="24" t="s">
        <v>208</v>
      </c>
      <c r="D488" s="25" t="s">
        <v>402</v>
      </c>
      <c r="E488" s="33">
        <v>38</v>
      </c>
      <c r="F488" s="26">
        <v>1</v>
      </c>
      <c r="G488" s="27">
        <v>199</v>
      </c>
      <c r="H488" s="28">
        <f t="array" ref="H488">G488*F488</f>
        <v>199</v>
      </c>
      <c r="I488" s="29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0.94999999999999" customHeight="1" x14ac:dyDescent="0.2">
      <c r="A489" s="22"/>
      <c r="B489" s="44" t="s">
        <v>396</v>
      </c>
      <c r="C489" s="24" t="s">
        <v>76</v>
      </c>
      <c r="D489" s="25" t="s">
        <v>403</v>
      </c>
      <c r="E489" s="33">
        <v>40</v>
      </c>
      <c r="F489" s="26">
        <v>1</v>
      </c>
      <c r="G489" s="27">
        <v>225</v>
      </c>
      <c r="H489" s="28">
        <f t="array" ref="H489">G489*F489</f>
        <v>225</v>
      </c>
      <c r="I489" s="29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0.94999999999999" customHeight="1" x14ac:dyDescent="0.2">
      <c r="A490" s="22"/>
      <c r="B490" s="44" t="s">
        <v>396</v>
      </c>
      <c r="C490" s="24" t="s">
        <v>215</v>
      </c>
      <c r="D490" s="25" t="s">
        <v>404</v>
      </c>
      <c r="E490" s="33">
        <v>40</v>
      </c>
      <c r="F490" s="26">
        <v>1</v>
      </c>
      <c r="G490" s="27">
        <v>255</v>
      </c>
      <c r="H490" s="28">
        <f t="array" ref="H490">G490*F490</f>
        <v>255</v>
      </c>
      <c r="I490" s="29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44.94999999999999" customHeight="1" x14ac:dyDescent="0.2">
      <c r="A491" s="22"/>
      <c r="B491" s="44" t="s">
        <v>396</v>
      </c>
      <c r="C491" s="24" t="s">
        <v>405</v>
      </c>
      <c r="D491" s="25" t="s">
        <v>406</v>
      </c>
      <c r="E491" s="24" t="s">
        <v>34</v>
      </c>
      <c r="F491" s="26">
        <v>1</v>
      </c>
      <c r="G491" s="27">
        <v>175</v>
      </c>
      <c r="H491" s="28">
        <f t="array" ref="H491">G491*F491</f>
        <v>175</v>
      </c>
      <c r="I491" s="29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44.94999999999999" customHeight="1" x14ac:dyDescent="0.2">
      <c r="A492" s="22"/>
      <c r="B492" s="44" t="s">
        <v>398</v>
      </c>
      <c r="C492" s="24" t="s">
        <v>200</v>
      </c>
      <c r="D492" s="25" t="s">
        <v>407</v>
      </c>
      <c r="E492" s="33">
        <v>36</v>
      </c>
      <c r="F492" s="26">
        <v>1</v>
      </c>
      <c r="G492" s="27">
        <v>355</v>
      </c>
      <c r="H492" s="28">
        <f t="array" ref="H492">G492*F492</f>
        <v>355</v>
      </c>
      <c r="I492" s="29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44.94999999999999" customHeight="1" x14ac:dyDescent="0.2">
      <c r="A493" s="22"/>
      <c r="B493" s="44" t="s">
        <v>398</v>
      </c>
      <c r="C493" s="24" t="s">
        <v>203</v>
      </c>
      <c r="D493" s="25" t="s">
        <v>408</v>
      </c>
      <c r="E493" s="33">
        <v>40</v>
      </c>
      <c r="F493" s="26">
        <v>1</v>
      </c>
      <c r="G493" s="27">
        <v>265</v>
      </c>
      <c r="H493" s="28">
        <f t="array" ref="H493">G493*F493</f>
        <v>265</v>
      </c>
      <c r="I493" s="29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44.94999999999999" customHeight="1" x14ac:dyDescent="0.2">
      <c r="A494" s="22"/>
      <c r="B494" s="44" t="s">
        <v>398</v>
      </c>
      <c r="C494" s="24" t="s">
        <v>218</v>
      </c>
      <c r="D494" s="25" t="s">
        <v>409</v>
      </c>
      <c r="E494" s="33">
        <v>38</v>
      </c>
      <c r="F494" s="26">
        <v>1</v>
      </c>
      <c r="G494" s="27">
        <v>255</v>
      </c>
      <c r="H494" s="28">
        <f t="array" ref="H494">G494*F494</f>
        <v>255</v>
      </c>
      <c r="I494" s="29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44.94999999999999" customHeight="1" x14ac:dyDescent="0.2">
      <c r="A495" s="22"/>
      <c r="B495" s="44" t="s">
        <v>398</v>
      </c>
      <c r="C495" s="24" t="s">
        <v>218</v>
      </c>
      <c r="D495" s="25" t="s">
        <v>410</v>
      </c>
      <c r="E495" s="33">
        <v>36</v>
      </c>
      <c r="F495" s="26">
        <v>2</v>
      </c>
      <c r="G495" s="27">
        <v>375</v>
      </c>
      <c r="H495" s="28">
        <f t="array" ref="H495">G495*F495</f>
        <v>750</v>
      </c>
      <c r="I495" s="29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36.950000000000003" customHeight="1" x14ac:dyDescent="0.2">
      <c r="A496" s="22"/>
      <c r="B496" s="44" t="s">
        <v>398</v>
      </c>
      <c r="C496" s="24" t="s">
        <v>218</v>
      </c>
      <c r="D496" s="25" t="s">
        <v>410</v>
      </c>
      <c r="E496" s="33">
        <v>38</v>
      </c>
      <c r="F496" s="26">
        <v>1</v>
      </c>
      <c r="G496" s="27">
        <v>375</v>
      </c>
      <c r="H496" s="28">
        <f t="array" ref="H496">G496*F496</f>
        <v>375</v>
      </c>
      <c r="I496" s="29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36.950000000000003" customHeight="1" x14ac:dyDescent="0.2">
      <c r="A497" s="22"/>
      <c r="B497" s="44" t="s">
        <v>398</v>
      </c>
      <c r="C497" s="24" t="s">
        <v>218</v>
      </c>
      <c r="D497" s="25" t="s">
        <v>410</v>
      </c>
      <c r="E497" s="33">
        <v>40</v>
      </c>
      <c r="F497" s="26">
        <v>1</v>
      </c>
      <c r="G497" s="27">
        <v>375</v>
      </c>
      <c r="H497" s="28">
        <f t="array" ref="H497">G497*F497</f>
        <v>375</v>
      </c>
      <c r="I497" s="29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44.94999999999999" customHeight="1" x14ac:dyDescent="0.2">
      <c r="A498" s="22"/>
      <c r="B498" s="44" t="s">
        <v>398</v>
      </c>
      <c r="C498" s="24" t="s">
        <v>222</v>
      </c>
      <c r="D498" s="25" t="s">
        <v>411</v>
      </c>
      <c r="E498" s="24" t="s">
        <v>13</v>
      </c>
      <c r="F498" s="26">
        <v>1</v>
      </c>
      <c r="G498" s="27">
        <v>249</v>
      </c>
      <c r="H498" s="28">
        <f t="array" ref="H498">G498*F498</f>
        <v>249</v>
      </c>
      <c r="I498" s="29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44.94999999999999" customHeight="1" x14ac:dyDescent="0.2">
      <c r="A499" s="22"/>
      <c r="B499" s="44" t="s">
        <v>398</v>
      </c>
      <c r="C499" s="24" t="s">
        <v>21</v>
      </c>
      <c r="D499" s="25" t="s">
        <v>412</v>
      </c>
      <c r="E499" s="33">
        <v>36</v>
      </c>
      <c r="F499" s="26">
        <v>2</v>
      </c>
      <c r="G499" s="27">
        <v>439</v>
      </c>
      <c r="H499" s="28">
        <f t="array" ref="H499">G499*F499</f>
        <v>878</v>
      </c>
      <c r="I499" s="29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41.1" customHeight="1" x14ac:dyDescent="0.2">
      <c r="A500" s="22"/>
      <c r="B500" s="44" t="s">
        <v>398</v>
      </c>
      <c r="C500" s="24" t="s">
        <v>21</v>
      </c>
      <c r="D500" s="25" t="s">
        <v>412</v>
      </c>
      <c r="E500" s="33">
        <v>40</v>
      </c>
      <c r="F500" s="26">
        <v>1</v>
      </c>
      <c r="G500" s="27">
        <v>439</v>
      </c>
      <c r="H500" s="28">
        <f t="array" ref="H500">G500*F500</f>
        <v>439</v>
      </c>
      <c r="I500" s="29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44.94999999999999" customHeight="1" x14ac:dyDescent="0.2">
      <c r="A501" s="22"/>
      <c r="B501" s="44" t="s">
        <v>413</v>
      </c>
      <c r="C501" s="24" t="s">
        <v>76</v>
      </c>
      <c r="D501" s="25" t="s">
        <v>414</v>
      </c>
      <c r="E501" s="33">
        <v>36</v>
      </c>
      <c r="F501" s="26">
        <v>1</v>
      </c>
      <c r="G501" s="27">
        <v>225</v>
      </c>
      <c r="H501" s="28">
        <f t="array" ref="H501">G501*F501</f>
        <v>225</v>
      </c>
      <c r="I501" s="29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36.950000000000003" customHeight="1" x14ac:dyDescent="0.2">
      <c r="A502" s="22"/>
      <c r="B502" s="44" t="s">
        <v>413</v>
      </c>
      <c r="C502" s="24" t="s">
        <v>76</v>
      </c>
      <c r="D502" s="25" t="s">
        <v>414</v>
      </c>
      <c r="E502" s="33">
        <v>38</v>
      </c>
      <c r="F502" s="26">
        <v>1</v>
      </c>
      <c r="G502" s="27">
        <v>225</v>
      </c>
      <c r="H502" s="28">
        <f t="array" ref="H502">G502*F502</f>
        <v>225</v>
      </c>
      <c r="I502" s="29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44.94999999999999" customHeight="1" x14ac:dyDescent="0.2">
      <c r="A503" s="22"/>
      <c r="B503" s="44" t="s">
        <v>413</v>
      </c>
      <c r="C503" s="24" t="s">
        <v>218</v>
      </c>
      <c r="D503" s="25" t="s">
        <v>415</v>
      </c>
      <c r="E503" s="33">
        <v>40</v>
      </c>
      <c r="F503" s="26">
        <v>1</v>
      </c>
      <c r="G503" s="27">
        <v>365</v>
      </c>
      <c r="H503" s="28">
        <f t="array" ref="H503">G503*F503</f>
        <v>365</v>
      </c>
      <c r="I503" s="29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36.950000000000003" customHeight="1" x14ac:dyDescent="0.2">
      <c r="A504" s="22"/>
      <c r="B504" s="44" t="s">
        <v>413</v>
      </c>
      <c r="C504" s="24" t="s">
        <v>218</v>
      </c>
      <c r="D504" s="25" t="s">
        <v>415</v>
      </c>
      <c r="E504" s="33">
        <v>42</v>
      </c>
      <c r="F504" s="26">
        <v>1</v>
      </c>
      <c r="G504" s="27">
        <v>365</v>
      </c>
      <c r="H504" s="28">
        <f t="array" ref="H504">G504*F504</f>
        <v>365</v>
      </c>
      <c r="I504" s="29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0" customHeight="1" x14ac:dyDescent="0.2">
      <c r="A505" s="22"/>
      <c r="B505" s="44" t="s">
        <v>413</v>
      </c>
      <c r="C505" s="24" t="s">
        <v>21</v>
      </c>
      <c r="D505" s="25" t="s">
        <v>416</v>
      </c>
      <c r="E505" s="33">
        <v>44</v>
      </c>
      <c r="F505" s="26">
        <v>1</v>
      </c>
      <c r="G505" s="27">
        <v>245</v>
      </c>
      <c r="H505" s="28">
        <f t="array" ref="H505">G505*F505</f>
        <v>245</v>
      </c>
      <c r="I505" s="29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30.95" customHeight="1" x14ac:dyDescent="0.2">
      <c r="A506" s="22"/>
      <c r="B506" s="44" t="s">
        <v>413</v>
      </c>
      <c r="C506" s="24" t="s">
        <v>21</v>
      </c>
      <c r="D506" s="25" t="s">
        <v>416</v>
      </c>
      <c r="E506" s="33">
        <v>42</v>
      </c>
      <c r="F506" s="26">
        <v>1</v>
      </c>
      <c r="G506" s="27">
        <v>245</v>
      </c>
      <c r="H506" s="28">
        <f t="array" ref="H506">G506*F506</f>
        <v>245</v>
      </c>
      <c r="I506" s="29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44.94999999999999" customHeight="1" x14ac:dyDescent="0.2">
      <c r="A507" s="22"/>
      <c r="B507" s="44" t="s">
        <v>417</v>
      </c>
      <c r="C507" s="24" t="s">
        <v>215</v>
      </c>
      <c r="D507" s="25" t="s">
        <v>418</v>
      </c>
      <c r="E507" s="24" t="s">
        <v>12</v>
      </c>
      <c r="F507" s="26">
        <v>2</v>
      </c>
      <c r="G507" s="27">
        <v>349</v>
      </c>
      <c r="H507" s="28">
        <f t="array" ref="H507">G507*F507</f>
        <v>698</v>
      </c>
      <c r="I507" s="29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3.94999999999999" customHeight="1" x14ac:dyDescent="0.2">
      <c r="A508" s="22"/>
      <c r="B508" s="49" t="s">
        <v>419</v>
      </c>
      <c r="C508" s="49" t="s">
        <v>420</v>
      </c>
      <c r="D508" s="49" t="s">
        <v>421</v>
      </c>
      <c r="E508" s="49" t="s">
        <v>422</v>
      </c>
      <c r="F508" s="50">
        <v>1</v>
      </c>
      <c r="G508" s="27">
        <v>175</v>
      </c>
      <c r="H508" s="28">
        <f t="array" ref="H508">G508*F508</f>
        <v>175</v>
      </c>
      <c r="I508" s="29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3.94999999999999" customHeight="1" x14ac:dyDescent="0.2">
      <c r="A509" s="22"/>
      <c r="B509" s="49" t="s">
        <v>419</v>
      </c>
      <c r="C509" s="49" t="s">
        <v>420</v>
      </c>
      <c r="D509" s="49" t="s">
        <v>421</v>
      </c>
      <c r="E509" s="49" t="s">
        <v>422</v>
      </c>
      <c r="F509" s="50">
        <v>1</v>
      </c>
      <c r="G509" s="27">
        <v>175</v>
      </c>
      <c r="H509" s="28">
        <f t="array" ref="H509">G509*F509</f>
        <v>175</v>
      </c>
      <c r="I509" s="29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3.94999999999999" customHeight="1" x14ac:dyDescent="0.2">
      <c r="A510" s="22"/>
      <c r="B510" s="49" t="s">
        <v>419</v>
      </c>
      <c r="C510" s="49" t="s">
        <v>423</v>
      </c>
      <c r="D510" s="49" t="s">
        <v>424</v>
      </c>
      <c r="E510" s="51">
        <v>46</v>
      </c>
      <c r="F510" s="50">
        <v>1</v>
      </c>
      <c r="G510" s="27">
        <v>849</v>
      </c>
      <c r="H510" s="28">
        <f t="array" ref="H510">G510*F510</f>
        <v>849</v>
      </c>
      <c r="I510" s="29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3.94999999999999" customHeight="1" x14ac:dyDescent="0.2">
      <c r="A511" s="22"/>
      <c r="B511" s="49" t="s">
        <v>419</v>
      </c>
      <c r="C511" s="49" t="s">
        <v>425</v>
      </c>
      <c r="D511" s="49" t="s">
        <v>426</v>
      </c>
      <c r="E511" s="49" t="s">
        <v>427</v>
      </c>
      <c r="F511" s="50">
        <v>1</v>
      </c>
      <c r="G511" s="27">
        <v>195</v>
      </c>
      <c r="H511" s="28">
        <f t="array" ref="H511">G511*F511</f>
        <v>195</v>
      </c>
      <c r="I511" s="29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36" customHeight="1" x14ac:dyDescent="0.2">
      <c r="A512" s="22"/>
      <c r="B512" s="49" t="s">
        <v>419</v>
      </c>
      <c r="C512" s="49" t="s">
        <v>425</v>
      </c>
      <c r="D512" s="49" t="s">
        <v>426</v>
      </c>
      <c r="E512" s="49" t="s">
        <v>428</v>
      </c>
      <c r="F512" s="50">
        <v>1</v>
      </c>
      <c r="G512" s="27">
        <v>195</v>
      </c>
      <c r="H512" s="28">
        <f t="array" ref="H512">G512*F512</f>
        <v>195</v>
      </c>
      <c r="I512" s="29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3.94999999999999" customHeight="1" x14ac:dyDescent="0.2">
      <c r="A513" s="22"/>
      <c r="B513" s="49" t="s">
        <v>419</v>
      </c>
      <c r="C513" s="49" t="s">
        <v>425</v>
      </c>
      <c r="D513" s="49" t="s">
        <v>429</v>
      </c>
      <c r="E513" s="49" t="s">
        <v>430</v>
      </c>
      <c r="F513" s="50">
        <v>1</v>
      </c>
      <c r="G513" s="27">
        <v>379</v>
      </c>
      <c r="H513" s="28">
        <f t="array" ref="H513">G513*F513</f>
        <v>379</v>
      </c>
      <c r="I513" s="29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3.94999999999999" customHeight="1" x14ac:dyDescent="0.2">
      <c r="A514" s="22"/>
      <c r="B514" s="49" t="s">
        <v>431</v>
      </c>
      <c r="C514" s="49" t="s">
        <v>432</v>
      </c>
      <c r="D514" s="49" t="s">
        <v>433</v>
      </c>
      <c r="E514" s="51">
        <v>40</v>
      </c>
      <c r="F514" s="50">
        <v>1</v>
      </c>
      <c r="G514" s="27">
        <v>299</v>
      </c>
      <c r="H514" s="28">
        <f t="array" ref="H514">G514*F514</f>
        <v>299</v>
      </c>
      <c r="I514" s="29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33" customHeight="1" x14ac:dyDescent="0.2">
      <c r="A515" s="22"/>
      <c r="B515" s="49" t="s">
        <v>431</v>
      </c>
      <c r="C515" s="49" t="s">
        <v>432</v>
      </c>
      <c r="D515" s="49" t="s">
        <v>433</v>
      </c>
      <c r="E515" s="51">
        <v>46</v>
      </c>
      <c r="F515" s="50">
        <v>1</v>
      </c>
      <c r="G515" s="27">
        <v>299</v>
      </c>
      <c r="H515" s="28">
        <f t="array" ref="H515">G515*F515</f>
        <v>299</v>
      </c>
      <c r="I515" s="29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3.94999999999999" customHeight="1" x14ac:dyDescent="0.2">
      <c r="A516" s="22"/>
      <c r="B516" s="49" t="s">
        <v>434</v>
      </c>
      <c r="C516" s="49" t="s">
        <v>423</v>
      </c>
      <c r="D516" s="49" t="s">
        <v>435</v>
      </c>
      <c r="E516" s="51">
        <v>40</v>
      </c>
      <c r="F516" s="50">
        <v>1</v>
      </c>
      <c r="G516" s="27">
        <v>479</v>
      </c>
      <c r="H516" s="28">
        <f t="array" ref="H516">G516*F516</f>
        <v>479</v>
      </c>
      <c r="I516" s="29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36.950000000000003" customHeight="1" x14ac:dyDescent="0.2">
      <c r="A517" s="22"/>
      <c r="B517" s="49" t="s">
        <v>434</v>
      </c>
      <c r="C517" s="49" t="s">
        <v>423</v>
      </c>
      <c r="D517" s="49" t="s">
        <v>435</v>
      </c>
      <c r="E517" s="51">
        <v>42</v>
      </c>
      <c r="F517" s="50">
        <v>1</v>
      </c>
      <c r="G517" s="27">
        <v>479</v>
      </c>
      <c r="H517" s="28">
        <f t="array" ref="H517">G517*F517</f>
        <v>479</v>
      </c>
      <c r="I517" s="29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3.94999999999999" customHeight="1" x14ac:dyDescent="0.2">
      <c r="A518" s="22"/>
      <c r="B518" s="49" t="s">
        <v>434</v>
      </c>
      <c r="C518" s="49" t="s">
        <v>432</v>
      </c>
      <c r="D518" s="49" t="s">
        <v>436</v>
      </c>
      <c r="E518" s="51">
        <v>36</v>
      </c>
      <c r="F518" s="50">
        <v>1</v>
      </c>
      <c r="G518" s="27">
        <v>219</v>
      </c>
      <c r="H518" s="28">
        <f t="array" ref="H518">G518*F518</f>
        <v>219</v>
      </c>
      <c r="I518" s="29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41.1" customHeight="1" x14ac:dyDescent="0.2">
      <c r="A519" s="22"/>
      <c r="B519" s="49" t="s">
        <v>434</v>
      </c>
      <c r="C519" s="49" t="s">
        <v>432</v>
      </c>
      <c r="D519" s="49" t="s">
        <v>436</v>
      </c>
      <c r="E519" s="51">
        <v>38</v>
      </c>
      <c r="F519" s="50">
        <v>1</v>
      </c>
      <c r="G519" s="27">
        <v>219</v>
      </c>
      <c r="H519" s="28">
        <f t="array" ref="H519">G519*F519</f>
        <v>219</v>
      </c>
      <c r="I519" s="29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41.1" customHeight="1" x14ac:dyDescent="0.2">
      <c r="A520" s="22"/>
      <c r="B520" s="49" t="s">
        <v>434</v>
      </c>
      <c r="C520" s="49" t="s">
        <v>432</v>
      </c>
      <c r="D520" s="49" t="s">
        <v>436</v>
      </c>
      <c r="E520" s="51">
        <v>44</v>
      </c>
      <c r="F520" s="50">
        <v>1</v>
      </c>
      <c r="G520" s="27">
        <v>219</v>
      </c>
      <c r="H520" s="28">
        <f t="array" ref="H520">G520*F520</f>
        <v>219</v>
      </c>
      <c r="I520" s="29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3.94999999999999" customHeight="1" x14ac:dyDescent="0.2">
      <c r="A521" s="22"/>
      <c r="B521" s="49" t="s">
        <v>434</v>
      </c>
      <c r="C521" s="49" t="s">
        <v>437</v>
      </c>
      <c r="D521" s="49" t="s">
        <v>438</v>
      </c>
      <c r="E521" s="51">
        <v>42</v>
      </c>
      <c r="F521" s="50">
        <v>1</v>
      </c>
      <c r="G521" s="27">
        <v>165</v>
      </c>
      <c r="H521" s="28">
        <f t="array" ref="H521">G521*F521</f>
        <v>165</v>
      </c>
      <c r="I521" s="29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45.95" customHeight="1" x14ac:dyDescent="0.2">
      <c r="A522" s="22"/>
      <c r="B522" s="49" t="s">
        <v>434</v>
      </c>
      <c r="C522" s="49" t="s">
        <v>437</v>
      </c>
      <c r="D522" s="49" t="s">
        <v>438</v>
      </c>
      <c r="E522" s="51">
        <v>48</v>
      </c>
      <c r="F522" s="50">
        <v>2</v>
      </c>
      <c r="G522" s="27">
        <v>162.80000000000001</v>
      </c>
      <c r="H522" s="28">
        <f t="array" ref="H522">G522*F522</f>
        <v>325.60000000000002</v>
      </c>
      <c r="I522" s="29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3.94999999999999" customHeight="1" x14ac:dyDescent="0.2">
      <c r="A523" s="22"/>
      <c r="B523" s="49" t="s">
        <v>434</v>
      </c>
      <c r="C523" s="49" t="s">
        <v>437</v>
      </c>
      <c r="D523" s="49" t="s">
        <v>439</v>
      </c>
      <c r="E523" s="51">
        <v>40</v>
      </c>
      <c r="F523" s="50">
        <v>1</v>
      </c>
      <c r="G523" s="27">
        <v>159</v>
      </c>
      <c r="H523" s="28">
        <f t="array" ref="H523">G523*F523</f>
        <v>159</v>
      </c>
      <c r="I523" s="29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3.94999999999999" customHeight="1" x14ac:dyDescent="0.2">
      <c r="A524" s="22"/>
      <c r="B524" s="49" t="s">
        <v>434</v>
      </c>
      <c r="C524" s="49" t="s">
        <v>440</v>
      </c>
      <c r="D524" s="49" t="s">
        <v>441</v>
      </c>
      <c r="E524" s="49" t="s">
        <v>430</v>
      </c>
      <c r="F524" s="50">
        <v>1</v>
      </c>
      <c r="G524" s="27">
        <v>249</v>
      </c>
      <c r="H524" s="28">
        <f t="array" ref="H524">G524*F524</f>
        <v>249</v>
      </c>
      <c r="I524" s="29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38.1" customHeight="1" x14ac:dyDescent="0.2">
      <c r="A525" s="22"/>
      <c r="B525" s="49" t="s">
        <v>434</v>
      </c>
      <c r="C525" s="49" t="s">
        <v>440</v>
      </c>
      <c r="D525" s="49" t="s">
        <v>441</v>
      </c>
      <c r="E525" s="49" t="s">
        <v>427</v>
      </c>
      <c r="F525" s="50">
        <v>2</v>
      </c>
      <c r="G525" s="27">
        <v>249</v>
      </c>
      <c r="H525" s="28">
        <f t="array" ref="H525">G525*F525</f>
        <v>498</v>
      </c>
      <c r="I525" s="29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3.94999999999999" customHeight="1" x14ac:dyDescent="0.2">
      <c r="A526" s="22"/>
      <c r="B526" s="49" t="s">
        <v>434</v>
      </c>
      <c r="C526" s="49" t="s">
        <v>442</v>
      </c>
      <c r="D526" s="49" t="s">
        <v>443</v>
      </c>
      <c r="E526" s="49" t="s">
        <v>430</v>
      </c>
      <c r="F526" s="50">
        <v>2</v>
      </c>
      <c r="G526" s="27">
        <v>199</v>
      </c>
      <c r="H526" s="28">
        <f t="array" ref="H526">G526*F526</f>
        <v>398</v>
      </c>
      <c r="I526" s="29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42" customHeight="1" x14ac:dyDescent="0.2">
      <c r="A527" s="22"/>
      <c r="B527" s="49" t="s">
        <v>434</v>
      </c>
      <c r="C527" s="49" t="s">
        <v>442</v>
      </c>
      <c r="D527" s="49" t="s">
        <v>443</v>
      </c>
      <c r="E527" s="49" t="s">
        <v>427</v>
      </c>
      <c r="F527" s="50">
        <v>4</v>
      </c>
      <c r="G527" s="27">
        <v>199</v>
      </c>
      <c r="H527" s="28">
        <f t="array" ref="H527">G527*F527</f>
        <v>796</v>
      </c>
      <c r="I527" s="29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3.94999999999999" customHeight="1" x14ac:dyDescent="0.2">
      <c r="A528" s="22"/>
      <c r="B528" s="49" t="s">
        <v>434</v>
      </c>
      <c r="C528" s="49" t="s">
        <v>444</v>
      </c>
      <c r="D528" s="49" t="s">
        <v>445</v>
      </c>
      <c r="E528" s="51">
        <v>42</v>
      </c>
      <c r="F528" s="50">
        <v>1</v>
      </c>
      <c r="G528" s="27">
        <v>529</v>
      </c>
      <c r="H528" s="28">
        <f t="array" ref="H528">G528*F528</f>
        <v>529</v>
      </c>
      <c r="I528" s="29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33.950000000000003" customHeight="1" x14ac:dyDescent="0.2">
      <c r="A529" s="22"/>
      <c r="B529" s="49" t="s">
        <v>434</v>
      </c>
      <c r="C529" s="49" t="s">
        <v>444</v>
      </c>
      <c r="D529" s="49" t="s">
        <v>445</v>
      </c>
      <c r="E529" s="51">
        <v>44</v>
      </c>
      <c r="F529" s="50">
        <v>1</v>
      </c>
      <c r="G529" s="27">
        <v>529</v>
      </c>
      <c r="H529" s="28">
        <f t="array" ref="H529">G529*F529</f>
        <v>529</v>
      </c>
      <c r="I529" s="29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3.94999999999999" customHeight="1" x14ac:dyDescent="0.2">
      <c r="A530" s="22"/>
      <c r="B530" s="49" t="s">
        <v>446</v>
      </c>
      <c r="C530" s="49" t="s">
        <v>432</v>
      </c>
      <c r="D530" s="49" t="s">
        <v>447</v>
      </c>
      <c r="E530" s="51">
        <v>42</v>
      </c>
      <c r="F530" s="50">
        <v>1</v>
      </c>
      <c r="G530" s="27">
        <v>215</v>
      </c>
      <c r="H530" s="28">
        <f t="array" ref="H530">G530*F530</f>
        <v>215</v>
      </c>
      <c r="I530" s="29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3.94999999999999" customHeight="1" x14ac:dyDescent="0.2">
      <c r="A531" s="22"/>
      <c r="B531" s="49" t="s">
        <v>446</v>
      </c>
      <c r="C531" s="49" t="s">
        <v>448</v>
      </c>
      <c r="D531" s="49" t="s">
        <v>449</v>
      </c>
      <c r="E531" s="49" t="s">
        <v>427</v>
      </c>
      <c r="F531" s="50">
        <v>1</v>
      </c>
      <c r="G531" s="27">
        <v>195</v>
      </c>
      <c r="H531" s="28">
        <f t="array" ref="H531">G531*F531</f>
        <v>195</v>
      </c>
      <c r="I531" s="29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36.950000000000003" customHeight="1" x14ac:dyDescent="0.2">
      <c r="A532" s="22"/>
      <c r="B532" s="49" t="s">
        <v>446</v>
      </c>
      <c r="C532" s="49" t="s">
        <v>448</v>
      </c>
      <c r="D532" s="49" t="s">
        <v>449</v>
      </c>
      <c r="E532" s="49" t="s">
        <v>427</v>
      </c>
      <c r="F532" s="50">
        <v>1</v>
      </c>
      <c r="G532" s="27">
        <v>195</v>
      </c>
      <c r="H532" s="28">
        <f t="array" ref="H532">G532*F532</f>
        <v>195</v>
      </c>
      <c r="I532" s="29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3.94999999999999" customHeight="1" x14ac:dyDescent="0.2">
      <c r="A533" s="22"/>
      <c r="B533" s="49" t="s">
        <v>446</v>
      </c>
      <c r="C533" s="49" t="s">
        <v>444</v>
      </c>
      <c r="D533" s="49" t="s">
        <v>450</v>
      </c>
      <c r="E533" s="51">
        <v>42</v>
      </c>
      <c r="F533" s="50">
        <v>1</v>
      </c>
      <c r="G533" s="27">
        <v>639</v>
      </c>
      <c r="H533" s="28">
        <f t="array" ref="H533">G533*F533</f>
        <v>639</v>
      </c>
      <c r="I533" s="29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3.94999999999999" customHeight="1" x14ac:dyDescent="0.2">
      <c r="A534" s="22"/>
      <c r="B534" s="49" t="s">
        <v>446</v>
      </c>
      <c r="C534" s="49" t="s">
        <v>444</v>
      </c>
      <c r="D534" s="49" t="s">
        <v>451</v>
      </c>
      <c r="E534" s="49" t="s">
        <v>427</v>
      </c>
      <c r="F534" s="50">
        <v>1</v>
      </c>
      <c r="G534" s="27">
        <v>305</v>
      </c>
      <c r="H534" s="28">
        <f t="array" ref="H534">G534*F534</f>
        <v>305</v>
      </c>
      <c r="I534" s="29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36" customHeight="1" x14ac:dyDescent="0.2">
      <c r="A535" s="22"/>
      <c r="B535" s="49" t="s">
        <v>446</v>
      </c>
      <c r="C535" s="49" t="s">
        <v>444</v>
      </c>
      <c r="D535" s="49" t="s">
        <v>451</v>
      </c>
      <c r="E535" s="49" t="s">
        <v>428</v>
      </c>
      <c r="F535" s="50">
        <v>1</v>
      </c>
      <c r="G535" s="27">
        <v>305</v>
      </c>
      <c r="H535" s="28">
        <f t="array" ref="H535">G535*F535</f>
        <v>305</v>
      </c>
      <c r="I535" s="29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3.94999999999999" customHeight="1" x14ac:dyDescent="0.2">
      <c r="A536" s="22"/>
      <c r="B536" s="49" t="s">
        <v>452</v>
      </c>
      <c r="C536" s="49" t="s">
        <v>432</v>
      </c>
      <c r="D536" s="49" t="s">
        <v>453</v>
      </c>
      <c r="E536" s="49" t="s">
        <v>430</v>
      </c>
      <c r="F536" s="50">
        <v>1</v>
      </c>
      <c r="G536" s="27">
        <v>319</v>
      </c>
      <c r="H536" s="28">
        <f t="array" ref="H536">G536*F536</f>
        <v>319</v>
      </c>
      <c r="I536" s="29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3.94999999999999" customHeight="1" x14ac:dyDescent="0.2">
      <c r="A537" s="22"/>
      <c r="B537" s="49" t="s">
        <v>452</v>
      </c>
      <c r="C537" s="49" t="s">
        <v>425</v>
      </c>
      <c r="D537" s="49" t="s">
        <v>454</v>
      </c>
      <c r="E537" s="49" t="s">
        <v>427</v>
      </c>
      <c r="F537" s="50">
        <v>1</v>
      </c>
      <c r="G537" s="27">
        <v>129</v>
      </c>
      <c r="H537" s="28">
        <f t="array" ref="H537">G537*F537</f>
        <v>129</v>
      </c>
      <c r="I537" s="29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33" customHeight="1" x14ac:dyDescent="0.2">
      <c r="A538" s="22"/>
      <c r="B538" s="49" t="s">
        <v>452</v>
      </c>
      <c r="C538" s="49" t="s">
        <v>425</v>
      </c>
      <c r="D538" s="49" t="s">
        <v>454</v>
      </c>
      <c r="E538" s="49" t="s">
        <v>428</v>
      </c>
      <c r="F538" s="50">
        <v>1</v>
      </c>
      <c r="G538" s="27">
        <v>129</v>
      </c>
      <c r="H538" s="28">
        <f t="array" ref="H538">G538*F538</f>
        <v>129</v>
      </c>
      <c r="I538" s="29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3.94999999999999" customHeight="1" x14ac:dyDescent="0.2">
      <c r="A539" s="22"/>
      <c r="B539" s="49" t="s">
        <v>455</v>
      </c>
      <c r="C539" s="49" t="s">
        <v>444</v>
      </c>
      <c r="D539" s="49" t="s">
        <v>456</v>
      </c>
      <c r="E539" s="51">
        <v>40</v>
      </c>
      <c r="F539" s="50">
        <v>1</v>
      </c>
      <c r="G539" s="27">
        <v>429</v>
      </c>
      <c r="H539" s="28">
        <f t="array" ref="H539">G539*F539</f>
        <v>429</v>
      </c>
      <c r="I539" s="29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35.1" customHeight="1" x14ac:dyDescent="0.2">
      <c r="A540" s="22"/>
      <c r="B540" s="49" t="s">
        <v>455</v>
      </c>
      <c r="C540" s="49" t="s">
        <v>444</v>
      </c>
      <c r="D540" s="49" t="s">
        <v>456</v>
      </c>
      <c r="E540" s="51">
        <v>42</v>
      </c>
      <c r="F540" s="50">
        <v>1</v>
      </c>
      <c r="G540" s="27">
        <v>429</v>
      </c>
      <c r="H540" s="28">
        <f t="array" ref="H540">G540*F540</f>
        <v>429</v>
      </c>
      <c r="I540" s="29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3.94999999999999" customHeight="1" x14ac:dyDescent="0.2">
      <c r="A541" s="22"/>
      <c r="B541" s="49" t="s">
        <v>457</v>
      </c>
      <c r="C541" s="49" t="s">
        <v>437</v>
      </c>
      <c r="D541" s="49" t="s">
        <v>458</v>
      </c>
      <c r="E541" s="51">
        <v>27</v>
      </c>
      <c r="F541" s="50">
        <v>1</v>
      </c>
      <c r="G541" s="27">
        <v>189</v>
      </c>
      <c r="H541" s="28">
        <f t="array" ref="H541">G541*F541</f>
        <v>189</v>
      </c>
      <c r="I541" s="29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3.94999999999999" customHeight="1" x14ac:dyDescent="0.2">
      <c r="A542" s="22"/>
      <c r="B542" s="49" t="s">
        <v>457</v>
      </c>
      <c r="C542" s="49" t="s">
        <v>437</v>
      </c>
      <c r="D542" s="49" t="s">
        <v>459</v>
      </c>
      <c r="E542" s="51">
        <v>26</v>
      </c>
      <c r="F542" s="50">
        <v>1</v>
      </c>
      <c r="G542" s="27">
        <v>245</v>
      </c>
      <c r="H542" s="28">
        <f t="array" ref="H542">G542*F542</f>
        <v>245</v>
      </c>
      <c r="I542" s="29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35.1" customHeight="1" x14ac:dyDescent="0.2">
      <c r="A543" s="22"/>
      <c r="B543" s="49" t="s">
        <v>457</v>
      </c>
      <c r="C543" s="49" t="s">
        <v>437</v>
      </c>
      <c r="D543" s="49" t="s">
        <v>459</v>
      </c>
      <c r="E543" s="51">
        <v>27</v>
      </c>
      <c r="F543" s="50">
        <v>1</v>
      </c>
      <c r="G543" s="27">
        <v>245</v>
      </c>
      <c r="H543" s="28">
        <f t="array" ref="H543">G543*F543</f>
        <v>245</v>
      </c>
      <c r="I543" s="29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3.94999999999999" customHeight="1" x14ac:dyDescent="0.2">
      <c r="A544" s="22"/>
      <c r="B544" s="49" t="s">
        <v>460</v>
      </c>
      <c r="C544" s="49" t="s">
        <v>432</v>
      </c>
      <c r="D544" s="49" t="s">
        <v>461</v>
      </c>
      <c r="E544" s="51">
        <v>42</v>
      </c>
      <c r="F544" s="50">
        <v>1</v>
      </c>
      <c r="G544" s="27">
        <v>459</v>
      </c>
      <c r="H544" s="28">
        <f t="array" ref="H544">G544*F544</f>
        <v>459</v>
      </c>
      <c r="I544" s="29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33.950000000000003" customHeight="1" x14ac:dyDescent="0.2">
      <c r="A545" s="22"/>
      <c r="B545" s="49" t="s">
        <v>460</v>
      </c>
      <c r="C545" s="49" t="s">
        <v>432</v>
      </c>
      <c r="D545" s="49" t="s">
        <v>461</v>
      </c>
      <c r="E545" s="51">
        <v>44</v>
      </c>
      <c r="F545" s="50">
        <v>1</v>
      </c>
      <c r="G545" s="27">
        <v>459</v>
      </c>
      <c r="H545" s="28">
        <f t="array" ref="H545">G545*F545</f>
        <v>459</v>
      </c>
      <c r="I545" s="29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2.75" customHeight="1" x14ac:dyDescent="0.2">
      <c r="A546" s="22"/>
      <c r="B546" s="52"/>
      <c r="C546" s="35"/>
      <c r="D546" s="53"/>
      <c r="E546" s="35"/>
      <c r="F546" s="43">
        <f t="array" ref="F546">SUM(F4:F545)</f>
        <v>570</v>
      </c>
      <c r="G546" s="27"/>
      <c r="H546" s="54">
        <f t="array" ref="H546">SUM(H4:H545)</f>
        <v>240497.2</v>
      </c>
      <c r="I546" s="29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2.75" customHeight="1" x14ac:dyDescent="0.2">
      <c r="A547" s="55"/>
      <c r="B547" s="56"/>
      <c r="C547" s="57"/>
      <c r="D547" s="58"/>
      <c r="E547" s="57"/>
      <c r="F547" s="59"/>
      <c r="G547" s="60"/>
      <c r="H547" s="6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2.75" customHeight="1" x14ac:dyDescent="0.2">
      <c r="A548" s="2"/>
      <c r="B548" s="3"/>
      <c r="C548" s="4"/>
      <c r="D548" s="5"/>
      <c r="E548" s="4"/>
      <c r="F548" s="6"/>
      <c r="G548" s="7"/>
      <c r="H548" s="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2.75" customHeight="1" x14ac:dyDescent="0.2">
      <c r="A549" s="2"/>
      <c r="B549" s="3"/>
      <c r="C549" s="4"/>
      <c r="D549" s="5"/>
      <c r="E549" s="4"/>
      <c r="F549" s="6"/>
      <c r="G549" s="7"/>
      <c r="H549" s="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2.75" customHeight="1" x14ac:dyDescent="0.2">
      <c r="A550" s="2"/>
      <c r="B550" s="3"/>
      <c r="C550" s="4"/>
      <c r="D550" s="5"/>
      <c r="E550" s="4"/>
      <c r="F550" s="6"/>
      <c r="G550" s="7"/>
      <c r="H550" s="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 customHeight="1" x14ac:dyDescent="0.2">
      <c r="A551" s="2"/>
      <c r="B551" s="3"/>
      <c r="C551" s="4"/>
      <c r="D551" s="5"/>
      <c r="E551" s="4"/>
      <c r="F551" s="6"/>
      <c r="G551" s="7"/>
      <c r="H551" s="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 customHeight="1" x14ac:dyDescent="0.2">
      <c r="A552" s="2"/>
      <c r="B552" s="3"/>
      <c r="C552" s="4"/>
      <c r="D552" s="5"/>
      <c r="E552" s="4"/>
      <c r="F552" s="6"/>
      <c r="G552" s="7"/>
      <c r="H552" s="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 customHeight="1" x14ac:dyDescent="0.2">
      <c r="A553" s="2"/>
      <c r="B553" s="3"/>
      <c r="C553" s="4"/>
      <c r="D553" s="5"/>
      <c r="E553" s="4"/>
      <c r="F553" s="6"/>
      <c r="G553" s="7"/>
      <c r="H553" s="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 customHeight="1" x14ac:dyDescent="0.2">
      <c r="A554" s="2"/>
      <c r="B554" s="3"/>
      <c r="C554" s="4"/>
      <c r="D554" s="5"/>
      <c r="E554" s="4"/>
      <c r="F554" s="6"/>
      <c r="G554" s="7"/>
      <c r="H554" s="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 customHeight="1" x14ac:dyDescent="0.2">
      <c r="A555" s="2"/>
      <c r="B555" s="3"/>
      <c r="C555" s="4"/>
      <c r="D555" s="5"/>
      <c r="E555" s="4"/>
      <c r="F555" s="6"/>
      <c r="G555" s="7"/>
      <c r="H555" s="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 customHeight="1" x14ac:dyDescent="0.2">
      <c r="A556" s="2"/>
      <c r="B556" s="3"/>
      <c r="C556" s="4"/>
      <c r="D556" s="5"/>
      <c r="E556" s="4"/>
      <c r="F556" s="6"/>
      <c r="G556" s="7"/>
      <c r="H556" s="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 customHeight="1" x14ac:dyDescent="0.2">
      <c r="A557" s="2"/>
      <c r="B557" s="3"/>
      <c r="C557" s="4"/>
      <c r="D557" s="5"/>
      <c r="E557" s="4"/>
      <c r="F557" s="6"/>
      <c r="G557" s="7"/>
      <c r="H557" s="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 customHeight="1" x14ac:dyDescent="0.2">
      <c r="A558" s="2"/>
      <c r="B558" s="3"/>
      <c r="C558" s="4"/>
      <c r="D558" s="5"/>
      <c r="E558" s="4"/>
      <c r="F558" s="6"/>
      <c r="G558" s="7"/>
      <c r="H558" s="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 customHeight="1" x14ac:dyDescent="0.2">
      <c r="A559" s="2"/>
      <c r="B559" s="3"/>
      <c r="C559" s="4"/>
      <c r="D559" s="5"/>
      <c r="E559" s="4"/>
      <c r="F559" s="6"/>
      <c r="G559" s="7"/>
      <c r="H559" s="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 customHeight="1" x14ac:dyDescent="0.2">
      <c r="A560" s="2"/>
      <c r="B560" s="3"/>
      <c r="C560" s="4"/>
      <c r="D560" s="5"/>
      <c r="E560" s="4"/>
      <c r="F560" s="6"/>
      <c r="G560" s="7"/>
      <c r="H560" s="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 customHeight="1" x14ac:dyDescent="0.2">
      <c r="A561" s="2"/>
      <c r="B561" s="3"/>
      <c r="C561" s="4"/>
      <c r="D561" s="5"/>
      <c r="E561" s="4"/>
      <c r="F561" s="6"/>
      <c r="G561" s="7"/>
      <c r="H561" s="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 customHeight="1" x14ac:dyDescent="0.2">
      <c r="A562" s="2"/>
      <c r="B562" s="3"/>
      <c r="C562" s="4"/>
      <c r="D562" s="5"/>
      <c r="E562" s="4"/>
      <c r="F562" s="6"/>
      <c r="G562" s="7"/>
      <c r="H562" s="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 customHeight="1" x14ac:dyDescent="0.2">
      <c r="A563" s="2"/>
      <c r="B563" s="3"/>
      <c r="C563" s="4"/>
      <c r="D563" s="5"/>
      <c r="E563" s="4"/>
      <c r="F563" s="6"/>
      <c r="G563" s="7"/>
      <c r="H563" s="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 customHeight="1" x14ac:dyDescent="0.2">
      <c r="A564" s="2"/>
      <c r="B564" s="3"/>
      <c r="C564" s="4"/>
      <c r="D564" s="5"/>
      <c r="E564" s="4"/>
      <c r="F564" s="6"/>
      <c r="G564" s="7"/>
      <c r="H564" s="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 customHeight="1" x14ac:dyDescent="0.2">
      <c r="A565" s="2"/>
      <c r="B565" s="3"/>
      <c r="C565" s="4"/>
      <c r="D565" s="5"/>
      <c r="E565" s="4"/>
      <c r="F565" s="6"/>
      <c r="G565" s="7"/>
      <c r="H565" s="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 customHeight="1" x14ac:dyDescent="0.2">
      <c r="A566" s="2"/>
      <c r="B566" s="3"/>
      <c r="C566" s="4"/>
      <c r="D566" s="5"/>
      <c r="E566" s="4"/>
      <c r="F566" s="6"/>
      <c r="G566" s="7"/>
      <c r="H566" s="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 customHeight="1" x14ac:dyDescent="0.2">
      <c r="A567" s="2"/>
      <c r="B567" s="3"/>
      <c r="C567" s="4"/>
      <c r="D567" s="5"/>
      <c r="E567" s="4"/>
      <c r="F567" s="6"/>
      <c r="G567" s="7"/>
      <c r="H567" s="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 customHeight="1" x14ac:dyDescent="0.2">
      <c r="A568" s="2"/>
      <c r="B568" s="3"/>
      <c r="C568" s="4"/>
      <c r="D568" s="5"/>
      <c r="E568" s="4"/>
      <c r="F568" s="6"/>
      <c r="G568" s="7"/>
      <c r="H568" s="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 customHeight="1" x14ac:dyDescent="0.2">
      <c r="A569" s="2"/>
      <c r="B569" s="3"/>
      <c r="C569" s="4"/>
      <c r="D569" s="5"/>
      <c r="E569" s="4"/>
      <c r="F569" s="6"/>
      <c r="G569" s="7"/>
      <c r="H569" s="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 customHeight="1" x14ac:dyDescent="0.2">
      <c r="A570" s="2"/>
      <c r="B570" s="3"/>
      <c r="C570" s="4"/>
      <c r="D570" s="5"/>
      <c r="E570" s="4"/>
      <c r="F570" s="6"/>
      <c r="G570" s="7"/>
      <c r="H570" s="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 customHeight="1" x14ac:dyDescent="0.2">
      <c r="A571" s="2"/>
      <c r="B571" s="3"/>
      <c r="C571" s="4"/>
      <c r="D571" s="5"/>
      <c r="E571" s="4"/>
      <c r="F571" s="6"/>
      <c r="G571" s="7"/>
      <c r="H571" s="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 customHeight="1" x14ac:dyDescent="0.2">
      <c r="A572" s="2"/>
      <c r="B572" s="3"/>
      <c r="C572" s="4"/>
      <c r="D572" s="5"/>
      <c r="E572" s="4"/>
      <c r="F572" s="6"/>
      <c r="G572" s="7"/>
      <c r="H572" s="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 customHeight="1" x14ac:dyDescent="0.2">
      <c r="A573" s="2"/>
      <c r="B573" s="3"/>
      <c r="C573" s="4"/>
      <c r="D573" s="5"/>
      <c r="E573" s="4"/>
      <c r="F573" s="6"/>
      <c r="G573" s="7"/>
      <c r="H573" s="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 customHeight="1" x14ac:dyDescent="0.2">
      <c r="A574" s="2"/>
      <c r="B574" s="3"/>
      <c r="C574" s="4"/>
      <c r="D574" s="5"/>
      <c r="E574" s="4"/>
      <c r="F574" s="6"/>
      <c r="G574" s="7"/>
      <c r="H574" s="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 customHeight="1" x14ac:dyDescent="0.2">
      <c r="A575" s="2"/>
      <c r="B575" s="3"/>
      <c r="C575" s="4"/>
      <c r="D575" s="5"/>
      <c r="E575" s="4"/>
      <c r="F575" s="6"/>
      <c r="G575" s="7"/>
      <c r="H575" s="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 customHeight="1" x14ac:dyDescent="0.2">
      <c r="A576" s="2"/>
      <c r="B576" s="3"/>
      <c r="C576" s="4"/>
      <c r="D576" s="5"/>
      <c r="E576" s="4"/>
      <c r="F576" s="6"/>
      <c r="G576" s="7"/>
      <c r="H576" s="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 customHeight="1" x14ac:dyDescent="0.2">
      <c r="A577" s="2"/>
      <c r="B577" s="3"/>
      <c r="C577" s="4"/>
      <c r="D577" s="5"/>
      <c r="E577" s="4"/>
      <c r="F577" s="6"/>
      <c r="G577" s="7"/>
      <c r="H577" s="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 customHeight="1" x14ac:dyDescent="0.2">
      <c r="A578" s="2"/>
      <c r="B578" s="3"/>
      <c r="C578" s="4"/>
      <c r="D578" s="5"/>
      <c r="E578" s="4"/>
      <c r="F578" s="6"/>
      <c r="G578" s="7"/>
      <c r="H578" s="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 customHeight="1" x14ac:dyDescent="0.2">
      <c r="A579" s="2"/>
      <c r="B579" s="3"/>
      <c r="C579" s="4"/>
      <c r="D579" s="5"/>
      <c r="E579" s="4"/>
      <c r="F579" s="6"/>
      <c r="G579" s="7"/>
      <c r="H579" s="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 customHeight="1" x14ac:dyDescent="0.2">
      <c r="A580" s="2"/>
      <c r="B580" s="3"/>
      <c r="C580" s="4"/>
      <c r="D580" s="5"/>
      <c r="E580" s="4"/>
      <c r="F580" s="6"/>
      <c r="G580" s="7"/>
      <c r="H580" s="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 customHeight="1" x14ac:dyDescent="0.2">
      <c r="A581" s="2"/>
      <c r="B581" s="3"/>
      <c r="C581" s="4"/>
      <c r="D581" s="5"/>
      <c r="E581" s="4"/>
      <c r="F581" s="6"/>
      <c r="G581" s="7"/>
      <c r="H581" s="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 customHeight="1" x14ac:dyDescent="0.2">
      <c r="A582" s="2"/>
      <c r="B582" s="3"/>
      <c r="C582" s="4"/>
      <c r="D582" s="5"/>
      <c r="E582" s="4"/>
      <c r="F582" s="6"/>
      <c r="G582" s="7"/>
      <c r="H582" s="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 customHeight="1" x14ac:dyDescent="0.2">
      <c r="A583" s="2"/>
      <c r="B583" s="3"/>
      <c r="C583" s="4"/>
      <c r="D583" s="5"/>
      <c r="E583" s="4"/>
      <c r="F583" s="6"/>
      <c r="G583" s="7"/>
      <c r="H583" s="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 customHeight="1" x14ac:dyDescent="0.2">
      <c r="A584" s="2"/>
      <c r="B584" s="3"/>
      <c r="C584" s="4"/>
      <c r="D584" s="5"/>
      <c r="E584" s="4"/>
      <c r="F584" s="6"/>
      <c r="G584" s="7"/>
      <c r="H584" s="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 customHeight="1" x14ac:dyDescent="0.2">
      <c r="A585" s="2"/>
      <c r="B585" s="3"/>
      <c r="C585" s="4"/>
      <c r="D585" s="5"/>
      <c r="E585" s="4"/>
      <c r="F585" s="6"/>
      <c r="G585" s="7"/>
      <c r="H585" s="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 customHeight="1" x14ac:dyDescent="0.2">
      <c r="A586" s="2"/>
      <c r="B586" s="3"/>
      <c r="C586" s="4"/>
      <c r="D586" s="5"/>
      <c r="E586" s="4"/>
      <c r="F586" s="6"/>
      <c r="G586" s="7"/>
      <c r="H586" s="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 customHeight="1" x14ac:dyDescent="0.2">
      <c r="A587" s="2"/>
      <c r="B587" s="3"/>
      <c r="C587" s="4"/>
      <c r="D587" s="5"/>
      <c r="E587" s="4"/>
      <c r="F587" s="6"/>
      <c r="G587" s="7"/>
      <c r="H587" s="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 customHeight="1" x14ac:dyDescent="0.2">
      <c r="A588" s="2"/>
      <c r="B588" s="3"/>
      <c r="C588" s="4"/>
      <c r="D588" s="5"/>
      <c r="E588" s="4"/>
      <c r="F588" s="6"/>
      <c r="G588" s="7"/>
      <c r="H588" s="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 customHeight="1" x14ac:dyDescent="0.2">
      <c r="A589" s="2"/>
      <c r="B589" s="3"/>
      <c r="C589" s="4"/>
      <c r="D589" s="5"/>
      <c r="E589" s="4"/>
      <c r="F589" s="6"/>
      <c r="G589" s="7"/>
      <c r="H589" s="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 customHeight="1" x14ac:dyDescent="0.2">
      <c r="A590" s="2"/>
      <c r="B590" s="3"/>
      <c r="C590" s="4"/>
      <c r="D590" s="5"/>
      <c r="E590" s="4"/>
      <c r="F590" s="6"/>
      <c r="G590" s="7"/>
      <c r="H590" s="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 customHeight="1" x14ac:dyDescent="0.2">
      <c r="A591" s="2"/>
      <c r="B591" s="3"/>
      <c r="C591" s="4"/>
      <c r="D591" s="5"/>
      <c r="E591" s="4"/>
      <c r="F591" s="6"/>
      <c r="G591" s="7"/>
      <c r="H591" s="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 customHeight="1" x14ac:dyDescent="0.2">
      <c r="A592" s="2"/>
      <c r="B592" s="3"/>
      <c r="C592" s="4"/>
      <c r="D592" s="5"/>
      <c r="E592" s="4"/>
      <c r="F592" s="6"/>
      <c r="G592" s="7"/>
      <c r="H592" s="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 customHeight="1" x14ac:dyDescent="0.2">
      <c r="A593" s="2"/>
      <c r="B593" s="3"/>
      <c r="C593" s="4"/>
      <c r="D593" s="5"/>
      <c r="E593" s="4"/>
      <c r="F593" s="6"/>
      <c r="G593" s="7"/>
      <c r="H593" s="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 customHeight="1" x14ac:dyDescent="0.2">
      <c r="A594" s="2"/>
      <c r="B594" s="3"/>
      <c r="C594" s="4"/>
      <c r="D594" s="5"/>
      <c r="E594" s="4"/>
      <c r="F594" s="6"/>
      <c r="G594" s="7"/>
      <c r="H594" s="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 customHeight="1" x14ac:dyDescent="0.2">
      <c r="A595" s="2"/>
      <c r="B595" s="3"/>
      <c r="C595" s="4"/>
      <c r="D595" s="5"/>
      <c r="E595" s="4"/>
      <c r="F595" s="6"/>
      <c r="G595" s="7"/>
      <c r="H595" s="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 customHeight="1" x14ac:dyDescent="0.2">
      <c r="A596" s="2"/>
      <c r="B596" s="3"/>
      <c r="C596" s="4"/>
      <c r="D596" s="5"/>
      <c r="E596" s="4"/>
      <c r="F596" s="6"/>
      <c r="G596" s="7"/>
      <c r="H596" s="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 customHeight="1" x14ac:dyDescent="0.2">
      <c r="A597" s="2"/>
      <c r="B597" s="3"/>
      <c r="C597" s="4"/>
      <c r="D597" s="5"/>
      <c r="E597" s="4"/>
      <c r="F597" s="6"/>
      <c r="G597" s="7"/>
      <c r="H597" s="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 customHeight="1" x14ac:dyDescent="0.2">
      <c r="A598" s="2"/>
      <c r="B598" s="3"/>
      <c r="C598" s="4"/>
      <c r="D598" s="5"/>
      <c r="E598" s="4"/>
      <c r="F598" s="6"/>
      <c r="G598" s="7"/>
      <c r="H598" s="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2.75" customHeight="1" x14ac:dyDescent="0.2">
      <c r="A599" s="2"/>
      <c r="B599" s="3"/>
      <c r="C599" s="4"/>
      <c r="D599" s="5"/>
      <c r="E599" s="4"/>
      <c r="F599" s="6"/>
      <c r="G599" s="7"/>
      <c r="H599" s="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2.75" customHeight="1" x14ac:dyDescent="0.2">
      <c r="A600" s="2"/>
      <c r="B600" s="3"/>
      <c r="C600" s="4"/>
      <c r="D600" s="5"/>
      <c r="E600" s="4"/>
      <c r="F600" s="6"/>
      <c r="G600" s="7"/>
      <c r="H600" s="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2.75" customHeight="1" x14ac:dyDescent="0.2">
      <c r="A601" s="2"/>
      <c r="B601" s="3"/>
      <c r="C601" s="4"/>
      <c r="D601" s="5"/>
      <c r="E601" s="4"/>
      <c r="F601" s="6"/>
      <c r="G601" s="7"/>
      <c r="H601" s="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2.75" customHeight="1" x14ac:dyDescent="0.2">
      <c r="A602" s="2"/>
      <c r="B602" s="3"/>
      <c r="C602" s="4"/>
      <c r="D602" s="5"/>
      <c r="E602" s="4"/>
      <c r="F602" s="6"/>
      <c r="G602" s="7"/>
      <c r="H602" s="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2.75" customHeight="1" x14ac:dyDescent="0.2">
      <c r="A603" s="2"/>
      <c r="B603" s="3"/>
      <c r="C603" s="4"/>
      <c r="D603" s="5"/>
      <c r="E603" s="4"/>
      <c r="F603" s="6"/>
      <c r="G603" s="7"/>
      <c r="H603" s="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2.75" customHeight="1" x14ac:dyDescent="0.2">
      <c r="A604" s="2"/>
      <c r="B604" s="3"/>
      <c r="C604" s="4"/>
      <c r="D604" s="5"/>
      <c r="E604" s="4"/>
      <c r="F604" s="6"/>
      <c r="G604" s="7"/>
      <c r="H604" s="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2.75" customHeight="1" x14ac:dyDescent="0.2">
      <c r="A605" s="2"/>
      <c r="B605" s="3"/>
      <c r="C605" s="4"/>
      <c r="D605" s="5"/>
      <c r="E605" s="4"/>
      <c r="F605" s="6"/>
      <c r="G605" s="7"/>
      <c r="H605" s="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2.75" customHeight="1" x14ac:dyDescent="0.2">
      <c r="A606" s="2"/>
      <c r="B606" s="3"/>
      <c r="C606" s="4"/>
      <c r="D606" s="5"/>
      <c r="E606" s="4"/>
      <c r="F606" s="6"/>
      <c r="G606" s="7"/>
      <c r="H606" s="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2.75" customHeight="1" x14ac:dyDescent="0.2">
      <c r="A607" s="2"/>
      <c r="B607" s="3"/>
      <c r="C607" s="4"/>
      <c r="D607" s="5"/>
      <c r="E607" s="4"/>
      <c r="F607" s="6"/>
      <c r="G607" s="7"/>
      <c r="H607" s="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2.75" customHeight="1" x14ac:dyDescent="0.2">
      <c r="A608" s="2"/>
      <c r="B608" s="3"/>
      <c r="C608" s="4"/>
      <c r="D608" s="5"/>
      <c r="E608" s="4"/>
      <c r="F608" s="6"/>
      <c r="G608" s="7"/>
      <c r="H608" s="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2.75" customHeight="1" x14ac:dyDescent="0.2">
      <c r="A609" s="2"/>
      <c r="B609" s="3"/>
      <c r="C609" s="4"/>
      <c r="D609" s="5"/>
      <c r="E609" s="4"/>
      <c r="F609" s="6"/>
      <c r="G609" s="7"/>
      <c r="H609" s="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2.75" customHeight="1" x14ac:dyDescent="0.2">
      <c r="A610" s="2"/>
      <c r="B610" s="3"/>
      <c r="C610" s="4"/>
      <c r="D610" s="5"/>
      <c r="E610" s="4"/>
      <c r="F610" s="6"/>
      <c r="G610" s="7"/>
      <c r="H610" s="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2.75" customHeight="1" x14ac:dyDescent="0.2">
      <c r="A611" s="2"/>
      <c r="B611" s="3"/>
      <c r="C611" s="4"/>
      <c r="D611" s="5"/>
      <c r="E611" s="4"/>
      <c r="F611" s="6"/>
      <c r="G611" s="7"/>
      <c r="H611" s="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2.75" customHeight="1" x14ac:dyDescent="0.2">
      <c r="A612" s="2"/>
      <c r="B612" s="3"/>
      <c r="C612" s="4"/>
      <c r="D612" s="5"/>
      <c r="E612" s="4"/>
      <c r="F612" s="6"/>
      <c r="G612" s="7"/>
      <c r="H612" s="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2.75" customHeight="1" x14ac:dyDescent="0.2">
      <c r="A613" s="2"/>
      <c r="B613" s="3"/>
      <c r="C613" s="4"/>
      <c r="D613" s="5"/>
      <c r="E613" s="4"/>
      <c r="F613" s="6"/>
      <c r="G613" s="7"/>
      <c r="H613" s="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2.75" customHeight="1" x14ac:dyDescent="0.2">
      <c r="A614" s="2"/>
      <c r="B614" s="3"/>
      <c r="C614" s="4"/>
      <c r="D614" s="5"/>
      <c r="E614" s="4"/>
      <c r="F614" s="6"/>
      <c r="G614" s="7"/>
      <c r="H614" s="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2.75" customHeight="1" x14ac:dyDescent="0.2">
      <c r="A615" s="2"/>
      <c r="B615" s="3"/>
      <c r="C615" s="4"/>
      <c r="D615" s="5"/>
      <c r="E615" s="4"/>
      <c r="F615" s="6"/>
      <c r="G615" s="7"/>
      <c r="H615" s="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2.75" customHeight="1" x14ac:dyDescent="0.2">
      <c r="A616" s="2"/>
      <c r="B616" s="3"/>
      <c r="C616" s="4"/>
      <c r="D616" s="5"/>
      <c r="E616" s="4"/>
      <c r="F616" s="6"/>
      <c r="G616" s="7"/>
      <c r="H616" s="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2.75" customHeight="1" x14ac:dyDescent="0.2">
      <c r="A617" s="2"/>
      <c r="B617" s="3"/>
      <c r="C617" s="4"/>
      <c r="D617" s="5"/>
      <c r="E617" s="4"/>
      <c r="F617" s="6"/>
      <c r="G617" s="7"/>
      <c r="H617" s="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2.75" customHeight="1" x14ac:dyDescent="0.2">
      <c r="A618" s="2"/>
      <c r="B618" s="3"/>
      <c r="C618" s="4"/>
      <c r="D618" s="5"/>
      <c r="E618" s="4"/>
      <c r="F618" s="6"/>
      <c r="G618" s="7"/>
      <c r="H618" s="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2.75" customHeight="1" x14ac:dyDescent="0.2">
      <c r="A619" s="2"/>
      <c r="B619" s="3"/>
      <c r="C619" s="4"/>
      <c r="D619" s="5"/>
      <c r="E619" s="4"/>
      <c r="F619" s="6"/>
      <c r="G619" s="7"/>
      <c r="H619" s="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2.75" customHeight="1" x14ac:dyDescent="0.2">
      <c r="A620" s="2"/>
      <c r="B620" s="3"/>
      <c r="C620" s="4"/>
      <c r="D620" s="5"/>
      <c r="E620" s="4"/>
      <c r="F620" s="6"/>
      <c r="G620" s="7"/>
      <c r="H620" s="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2.75" customHeight="1" x14ac:dyDescent="0.2">
      <c r="A621" s="2"/>
      <c r="B621" s="3"/>
      <c r="C621" s="4"/>
      <c r="D621" s="5"/>
      <c r="E621" s="4"/>
      <c r="F621" s="6"/>
      <c r="G621" s="7"/>
      <c r="H621" s="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2.75" customHeight="1" x14ac:dyDescent="0.2">
      <c r="A622" s="2"/>
      <c r="B622" s="3"/>
      <c r="C622" s="4"/>
      <c r="D622" s="5"/>
      <c r="E622" s="4"/>
      <c r="F622" s="6"/>
      <c r="G622" s="7"/>
      <c r="H622" s="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2.75" customHeight="1" x14ac:dyDescent="0.2">
      <c r="A623" s="2"/>
      <c r="B623" s="3"/>
      <c r="C623" s="4"/>
      <c r="D623" s="5"/>
      <c r="E623" s="4"/>
      <c r="F623" s="6"/>
      <c r="G623" s="7"/>
      <c r="H623" s="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2.75" customHeight="1" x14ac:dyDescent="0.2">
      <c r="A624" s="2"/>
      <c r="B624" s="3"/>
      <c r="C624" s="4"/>
      <c r="D624" s="5"/>
      <c r="E624" s="4"/>
      <c r="F624" s="6"/>
      <c r="G624" s="7"/>
      <c r="H624" s="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2.75" customHeight="1" x14ac:dyDescent="0.2">
      <c r="A625" s="2"/>
      <c r="B625" s="3"/>
      <c r="C625" s="4"/>
      <c r="D625" s="5"/>
      <c r="E625" s="4"/>
      <c r="F625" s="6"/>
      <c r="G625" s="7"/>
      <c r="H625" s="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2.75" customHeight="1" x14ac:dyDescent="0.2">
      <c r="A626" s="2"/>
      <c r="B626" s="3"/>
      <c r="C626" s="4"/>
      <c r="D626" s="5"/>
      <c r="E626" s="4"/>
      <c r="F626" s="6"/>
      <c r="G626" s="7"/>
      <c r="H626" s="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2.75" customHeight="1" x14ac:dyDescent="0.2">
      <c r="A627" s="2"/>
      <c r="B627" s="3"/>
      <c r="C627" s="4"/>
      <c r="D627" s="5"/>
      <c r="E627" s="4"/>
      <c r="F627" s="6"/>
      <c r="G627" s="7"/>
      <c r="H627" s="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2.75" customHeight="1" x14ac:dyDescent="0.2">
      <c r="A628" s="2"/>
      <c r="B628" s="3"/>
      <c r="C628" s="4"/>
      <c r="D628" s="5"/>
      <c r="E628" s="4"/>
      <c r="F628" s="6"/>
      <c r="G628" s="7"/>
      <c r="H628" s="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2.75" customHeight="1" x14ac:dyDescent="0.2">
      <c r="A629" s="2"/>
      <c r="B629" s="3"/>
      <c r="C629" s="4"/>
      <c r="D629" s="5"/>
      <c r="E629" s="4"/>
      <c r="F629" s="6"/>
      <c r="G629" s="7"/>
      <c r="H629" s="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2.75" customHeight="1" x14ac:dyDescent="0.2">
      <c r="A630" s="2"/>
      <c r="B630" s="3"/>
      <c r="C630" s="4"/>
      <c r="D630" s="5"/>
      <c r="E630" s="4"/>
      <c r="F630" s="6"/>
      <c r="G630" s="7"/>
      <c r="H630" s="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2.75" customHeight="1" x14ac:dyDescent="0.2">
      <c r="A631" s="2"/>
      <c r="B631" s="3"/>
      <c r="C631" s="4"/>
      <c r="D631" s="5"/>
      <c r="E631" s="4"/>
      <c r="F631" s="6"/>
      <c r="G631" s="7"/>
      <c r="H631" s="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2.75" customHeight="1" x14ac:dyDescent="0.2">
      <c r="A632" s="2"/>
      <c r="B632" s="3"/>
      <c r="C632" s="4"/>
      <c r="D632" s="5"/>
      <c r="E632" s="4"/>
      <c r="F632" s="6"/>
      <c r="G632" s="7"/>
      <c r="H632" s="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2.75" customHeight="1" x14ac:dyDescent="0.2">
      <c r="A633" s="2"/>
      <c r="B633" s="3"/>
      <c r="C633" s="4"/>
      <c r="D633" s="5"/>
      <c r="E633" s="4"/>
      <c r="F633" s="6"/>
      <c r="G633" s="7"/>
      <c r="H633" s="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2.75" customHeight="1" x14ac:dyDescent="0.2">
      <c r="A634" s="2"/>
      <c r="B634" s="3"/>
      <c r="C634" s="4"/>
      <c r="D634" s="5"/>
      <c r="E634" s="4"/>
      <c r="F634" s="6"/>
      <c r="G634" s="7"/>
      <c r="H634" s="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2.75" customHeight="1" x14ac:dyDescent="0.2">
      <c r="A635" s="2"/>
      <c r="B635" s="3"/>
      <c r="C635" s="4"/>
      <c r="D635" s="5"/>
      <c r="E635" s="4"/>
      <c r="F635" s="6"/>
      <c r="G635" s="7"/>
      <c r="H635" s="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2.75" customHeight="1" x14ac:dyDescent="0.2">
      <c r="A636" s="2"/>
      <c r="B636" s="3"/>
      <c r="C636" s="4"/>
      <c r="D636" s="5"/>
      <c r="E636" s="4"/>
      <c r="F636" s="6"/>
      <c r="G636" s="7"/>
      <c r="H636" s="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2.75" customHeight="1" x14ac:dyDescent="0.2">
      <c r="A637" s="2"/>
      <c r="B637" s="3"/>
      <c r="C637" s="4"/>
      <c r="D637" s="5"/>
      <c r="E637" s="4"/>
      <c r="F637" s="6"/>
      <c r="G637" s="7"/>
      <c r="H637" s="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2.75" customHeight="1" x14ac:dyDescent="0.2">
      <c r="A638" s="2"/>
      <c r="B638" s="3"/>
      <c r="C638" s="4"/>
      <c r="D638" s="5"/>
      <c r="E638" s="4"/>
      <c r="F638" s="6"/>
      <c r="G638" s="7"/>
      <c r="H638" s="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2.75" customHeight="1" x14ac:dyDescent="0.2">
      <c r="A639" s="2"/>
      <c r="B639" s="3"/>
      <c r="C639" s="4"/>
      <c r="D639" s="5"/>
      <c r="E639" s="4"/>
      <c r="F639" s="6"/>
      <c r="G639" s="7"/>
      <c r="H639" s="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2.75" customHeight="1" x14ac:dyDescent="0.2">
      <c r="A640" s="2"/>
      <c r="B640" s="3"/>
      <c r="C640" s="4"/>
      <c r="D640" s="5"/>
      <c r="E640" s="4"/>
      <c r="F640" s="6"/>
      <c r="G640" s="7"/>
      <c r="H640" s="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2.75" customHeight="1" x14ac:dyDescent="0.2">
      <c r="A641" s="2"/>
      <c r="B641" s="3"/>
      <c r="C641" s="4"/>
      <c r="D641" s="5"/>
      <c r="E641" s="4"/>
      <c r="F641" s="6"/>
      <c r="G641" s="7"/>
      <c r="H641" s="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2.75" customHeight="1" x14ac:dyDescent="0.2">
      <c r="A642" s="2"/>
      <c r="B642" s="3"/>
      <c r="C642" s="4"/>
      <c r="D642" s="5"/>
      <c r="E642" s="4"/>
      <c r="F642" s="6"/>
      <c r="G642" s="7"/>
      <c r="H642" s="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2.75" customHeight="1" x14ac:dyDescent="0.2">
      <c r="A643" s="2"/>
      <c r="B643" s="3"/>
      <c r="C643" s="4"/>
      <c r="D643" s="5"/>
      <c r="E643" s="4"/>
      <c r="F643" s="6"/>
      <c r="G643" s="7"/>
      <c r="H643" s="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2.75" customHeight="1" x14ac:dyDescent="0.2">
      <c r="A644" s="2"/>
      <c r="B644" s="3"/>
      <c r="C644" s="4"/>
      <c r="D644" s="5"/>
      <c r="E644" s="4"/>
      <c r="F644" s="6"/>
      <c r="G644" s="7"/>
      <c r="H644" s="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2.75" customHeight="1" x14ac:dyDescent="0.2">
      <c r="A645" s="2"/>
      <c r="B645" s="3"/>
      <c r="C645" s="4"/>
      <c r="D645" s="5"/>
      <c r="E645" s="4"/>
      <c r="F645" s="6"/>
      <c r="G645" s="7"/>
      <c r="H645" s="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2.75" customHeight="1" x14ac:dyDescent="0.2">
      <c r="A646" s="2"/>
      <c r="B646" s="3"/>
      <c r="C646" s="4"/>
      <c r="D646" s="5"/>
      <c r="E646" s="4"/>
      <c r="F646" s="6"/>
      <c r="G646" s="7"/>
      <c r="H646" s="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2.75" customHeight="1" x14ac:dyDescent="0.2">
      <c r="A647" s="2"/>
      <c r="B647" s="3"/>
      <c r="C647" s="4"/>
      <c r="D647" s="5"/>
      <c r="E647" s="4"/>
      <c r="F647" s="6"/>
      <c r="G647" s="7"/>
      <c r="H647" s="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2.75" customHeight="1" x14ac:dyDescent="0.2">
      <c r="A648" s="2"/>
      <c r="B648" s="3"/>
      <c r="C648" s="4"/>
      <c r="D648" s="5"/>
      <c r="E648" s="4"/>
      <c r="F648" s="6"/>
      <c r="G648" s="7"/>
      <c r="H648" s="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2.75" customHeight="1" x14ac:dyDescent="0.2">
      <c r="A649" s="2"/>
      <c r="B649" s="3"/>
      <c r="C649" s="4"/>
      <c r="D649" s="5"/>
      <c r="E649" s="4"/>
      <c r="F649" s="6"/>
      <c r="G649" s="7"/>
      <c r="H649" s="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2.75" customHeight="1" x14ac:dyDescent="0.2">
      <c r="A650" s="2"/>
      <c r="B650" s="3"/>
      <c r="C650" s="4"/>
      <c r="D650" s="5"/>
      <c r="E650" s="4"/>
      <c r="F650" s="6"/>
      <c r="G650" s="7"/>
      <c r="H650" s="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2.75" customHeight="1" x14ac:dyDescent="0.2">
      <c r="A651" s="2"/>
      <c r="B651" s="3"/>
      <c r="C651" s="4"/>
      <c r="D651" s="5"/>
      <c r="E651" s="4"/>
      <c r="F651" s="6"/>
      <c r="G651" s="7"/>
      <c r="H651" s="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2.75" customHeight="1" x14ac:dyDescent="0.2">
      <c r="A652" s="2"/>
      <c r="B652" s="3"/>
      <c r="C652" s="4"/>
      <c r="D652" s="5"/>
      <c r="E652" s="4"/>
      <c r="F652" s="6"/>
      <c r="G652" s="7"/>
      <c r="H652" s="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2.75" customHeight="1" x14ac:dyDescent="0.2">
      <c r="A653" s="2"/>
      <c r="B653" s="3"/>
      <c r="C653" s="4"/>
      <c r="D653" s="5"/>
      <c r="E653" s="4"/>
      <c r="F653" s="6"/>
      <c r="G653" s="7"/>
      <c r="H653" s="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2.75" customHeight="1" x14ac:dyDescent="0.2">
      <c r="A654" s="2"/>
      <c r="B654" s="3"/>
      <c r="C654" s="4"/>
      <c r="D654" s="5"/>
      <c r="E654" s="4"/>
      <c r="F654" s="6"/>
      <c r="G654" s="7"/>
      <c r="H654" s="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2.75" customHeight="1" x14ac:dyDescent="0.2">
      <c r="A655" s="2"/>
      <c r="B655" s="3"/>
      <c r="C655" s="4"/>
      <c r="D655" s="5"/>
      <c r="E655" s="4"/>
      <c r="F655" s="6"/>
      <c r="G655" s="7"/>
      <c r="H655" s="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2.75" customHeight="1" x14ac:dyDescent="0.2">
      <c r="A656" s="2"/>
      <c r="B656" s="3"/>
      <c r="C656" s="4"/>
      <c r="D656" s="5"/>
      <c r="E656" s="4"/>
      <c r="F656" s="6"/>
      <c r="G656" s="7"/>
      <c r="H656" s="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2.75" customHeight="1" x14ac:dyDescent="0.2">
      <c r="A657" s="2"/>
      <c r="B657" s="3"/>
      <c r="C657" s="4"/>
      <c r="D657" s="5"/>
      <c r="E657" s="4"/>
      <c r="F657" s="6"/>
      <c r="G657" s="7"/>
      <c r="H657" s="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2.75" customHeight="1" x14ac:dyDescent="0.2">
      <c r="A658" s="2"/>
      <c r="B658" s="3"/>
      <c r="C658" s="4"/>
      <c r="D658" s="5"/>
      <c r="E658" s="4"/>
      <c r="F658" s="6"/>
      <c r="G658" s="7"/>
      <c r="H658" s="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2.75" customHeight="1" x14ac:dyDescent="0.2">
      <c r="A659" s="2"/>
      <c r="B659" s="3"/>
      <c r="C659" s="4"/>
      <c r="D659" s="5"/>
      <c r="E659" s="4"/>
      <c r="F659" s="6"/>
      <c r="G659" s="7"/>
      <c r="H659" s="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2.75" customHeight="1" x14ac:dyDescent="0.2">
      <c r="A660" s="2"/>
      <c r="B660" s="3"/>
      <c r="C660" s="4"/>
      <c r="D660" s="5"/>
      <c r="E660" s="4"/>
      <c r="F660" s="6"/>
      <c r="G660" s="7"/>
      <c r="H660" s="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2.75" customHeight="1" x14ac:dyDescent="0.2">
      <c r="A661" s="2"/>
      <c r="B661" s="3"/>
      <c r="C661" s="4"/>
      <c r="D661" s="5"/>
      <c r="E661" s="4"/>
      <c r="F661" s="6"/>
      <c r="G661" s="7"/>
      <c r="H661" s="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2.75" customHeight="1" x14ac:dyDescent="0.2">
      <c r="A662" s="2"/>
      <c r="B662" s="3"/>
      <c r="C662" s="4"/>
      <c r="D662" s="5"/>
      <c r="E662" s="4"/>
      <c r="F662" s="6"/>
      <c r="G662" s="7"/>
      <c r="H662" s="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2.75" customHeight="1" x14ac:dyDescent="0.2">
      <c r="A663" s="2"/>
      <c r="B663" s="3"/>
      <c r="C663" s="4"/>
      <c r="D663" s="5"/>
      <c r="E663" s="4"/>
      <c r="F663" s="6"/>
      <c r="G663" s="7"/>
      <c r="H663" s="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2.75" customHeight="1" x14ac:dyDescent="0.2">
      <c r="A664" s="2"/>
      <c r="B664" s="3"/>
      <c r="C664" s="4"/>
      <c r="D664" s="5"/>
      <c r="E664" s="4"/>
      <c r="F664" s="6"/>
      <c r="G664" s="7"/>
      <c r="H664" s="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2.75" customHeight="1" x14ac:dyDescent="0.2">
      <c r="A665" s="2"/>
      <c r="B665" s="3"/>
      <c r="C665" s="4"/>
      <c r="D665" s="5"/>
      <c r="E665" s="4"/>
      <c r="F665" s="6"/>
      <c r="G665" s="7"/>
      <c r="H665" s="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2.75" customHeight="1" x14ac:dyDescent="0.2">
      <c r="A666" s="2"/>
      <c r="B666" s="3"/>
      <c r="C666" s="4"/>
      <c r="D666" s="5"/>
      <c r="E666" s="4"/>
      <c r="F666" s="6"/>
      <c r="G666" s="7"/>
      <c r="H666" s="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2.75" customHeight="1" x14ac:dyDescent="0.2">
      <c r="A667" s="2"/>
      <c r="B667" s="3"/>
      <c r="C667" s="4"/>
      <c r="D667" s="5"/>
      <c r="E667" s="4"/>
      <c r="F667" s="6"/>
      <c r="G667" s="7"/>
      <c r="H667" s="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2.75" customHeight="1" x14ac:dyDescent="0.2">
      <c r="A668" s="2"/>
      <c r="B668" s="3"/>
      <c r="C668" s="4"/>
      <c r="D668" s="5"/>
      <c r="E668" s="4"/>
      <c r="F668" s="6"/>
      <c r="G668" s="7"/>
      <c r="H668" s="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2.75" customHeight="1" x14ac:dyDescent="0.2">
      <c r="A669" s="2"/>
      <c r="B669" s="3"/>
      <c r="C669" s="4"/>
      <c r="D669" s="5"/>
      <c r="E669" s="4"/>
      <c r="F669" s="6"/>
      <c r="G669" s="7"/>
      <c r="H669" s="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2.75" customHeight="1" x14ac:dyDescent="0.2">
      <c r="A670" s="2"/>
      <c r="B670" s="3"/>
      <c r="C670" s="4"/>
      <c r="D670" s="5"/>
      <c r="E670" s="4"/>
      <c r="F670" s="6"/>
      <c r="G670" s="7"/>
      <c r="H670" s="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2.75" customHeight="1" x14ac:dyDescent="0.2">
      <c r="A671" s="2"/>
      <c r="B671" s="3"/>
      <c r="C671" s="4"/>
      <c r="D671" s="5"/>
      <c r="E671" s="4"/>
      <c r="F671" s="6"/>
      <c r="G671" s="7"/>
      <c r="H671" s="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2.75" customHeight="1" x14ac:dyDescent="0.2">
      <c r="A672" s="2"/>
      <c r="B672" s="3"/>
      <c r="C672" s="4"/>
      <c r="D672" s="5"/>
      <c r="E672" s="4"/>
      <c r="F672" s="6"/>
      <c r="G672" s="7"/>
      <c r="H672" s="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2.75" customHeight="1" x14ac:dyDescent="0.2">
      <c r="A673" s="2"/>
      <c r="B673" s="3"/>
      <c r="C673" s="4"/>
      <c r="D673" s="5"/>
      <c r="E673" s="4"/>
      <c r="F673" s="6"/>
      <c r="G673" s="7"/>
      <c r="H673" s="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2.75" customHeight="1" x14ac:dyDescent="0.2">
      <c r="A674" s="2"/>
      <c r="B674" s="3"/>
      <c r="C674" s="4"/>
      <c r="D674" s="5"/>
      <c r="E674" s="4"/>
      <c r="F674" s="6"/>
      <c r="G674" s="7"/>
      <c r="H674" s="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2.75" customHeight="1" x14ac:dyDescent="0.2">
      <c r="A675" s="2"/>
      <c r="B675" s="3"/>
      <c r="C675" s="4"/>
      <c r="D675" s="5"/>
      <c r="E675" s="4"/>
      <c r="F675" s="6"/>
      <c r="G675" s="7"/>
      <c r="H675" s="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2.75" customHeight="1" x14ac:dyDescent="0.2">
      <c r="A676" s="2"/>
      <c r="B676" s="3"/>
      <c r="C676" s="4"/>
      <c r="D676" s="5"/>
      <c r="E676" s="4"/>
      <c r="F676" s="6"/>
      <c r="G676" s="7"/>
      <c r="H676" s="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2.75" customHeight="1" x14ac:dyDescent="0.2">
      <c r="A677" s="2"/>
      <c r="B677" s="3"/>
      <c r="C677" s="4"/>
      <c r="D677" s="5"/>
      <c r="E677" s="4"/>
      <c r="F677" s="6"/>
      <c r="G677" s="7"/>
      <c r="H677" s="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2.75" customHeight="1" x14ac:dyDescent="0.2">
      <c r="A678" s="2"/>
      <c r="B678" s="3"/>
      <c r="C678" s="4"/>
      <c r="D678" s="5"/>
      <c r="E678" s="4"/>
      <c r="F678" s="6"/>
      <c r="G678" s="7"/>
      <c r="H678" s="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2.75" customHeight="1" x14ac:dyDescent="0.2">
      <c r="A679" s="2"/>
      <c r="B679" s="3"/>
      <c r="C679" s="4"/>
      <c r="D679" s="5"/>
      <c r="E679" s="4"/>
      <c r="F679" s="6"/>
      <c r="G679" s="7"/>
      <c r="H679" s="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2.75" customHeight="1" x14ac:dyDescent="0.2">
      <c r="A680" s="2"/>
      <c r="B680" s="3"/>
      <c r="C680" s="4"/>
      <c r="D680" s="5"/>
      <c r="E680" s="4"/>
      <c r="F680" s="6"/>
      <c r="G680" s="7"/>
      <c r="H680" s="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2.75" customHeight="1" x14ac:dyDescent="0.2">
      <c r="A681" s="2"/>
      <c r="B681" s="3"/>
      <c r="C681" s="4"/>
      <c r="D681" s="5"/>
      <c r="E681" s="4"/>
      <c r="F681" s="6"/>
      <c r="G681" s="7"/>
      <c r="H681" s="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2.75" customHeight="1" x14ac:dyDescent="0.2">
      <c r="A682" s="2"/>
      <c r="B682" s="3"/>
      <c r="C682" s="4"/>
      <c r="D682" s="5"/>
      <c r="E682" s="4"/>
      <c r="F682" s="6"/>
      <c r="G682" s="7"/>
      <c r="H682" s="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2.75" customHeight="1" x14ac:dyDescent="0.2">
      <c r="A683" s="2"/>
      <c r="B683" s="3"/>
      <c r="C683" s="4"/>
      <c r="D683" s="5"/>
      <c r="E683" s="4"/>
      <c r="F683" s="6"/>
      <c r="G683" s="7"/>
      <c r="H683" s="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2.75" customHeight="1" x14ac:dyDescent="0.2">
      <c r="A684" s="2"/>
      <c r="B684" s="3"/>
      <c r="C684" s="4"/>
      <c r="D684" s="5"/>
      <c r="E684" s="4"/>
      <c r="F684" s="6"/>
      <c r="G684" s="7"/>
      <c r="H684" s="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2.75" customHeight="1" x14ac:dyDescent="0.2">
      <c r="A685" s="2"/>
      <c r="B685" s="3"/>
      <c r="C685" s="4"/>
      <c r="D685" s="5"/>
      <c r="E685" s="4"/>
      <c r="F685" s="6"/>
      <c r="G685" s="7"/>
      <c r="H685" s="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2.75" customHeight="1" x14ac:dyDescent="0.2">
      <c r="A686" s="2"/>
      <c r="B686" s="3"/>
      <c r="C686" s="4"/>
      <c r="D686" s="5"/>
      <c r="E686" s="4"/>
      <c r="F686" s="6"/>
      <c r="G686" s="7"/>
      <c r="H686" s="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2.75" customHeight="1" x14ac:dyDescent="0.2">
      <c r="A687" s="2"/>
      <c r="B687" s="3"/>
      <c r="C687" s="4"/>
      <c r="D687" s="5"/>
      <c r="E687" s="4"/>
      <c r="F687" s="6"/>
      <c r="G687" s="7"/>
      <c r="H687" s="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2.75" customHeight="1" x14ac:dyDescent="0.2">
      <c r="A688" s="2"/>
      <c r="B688" s="3"/>
      <c r="C688" s="4"/>
      <c r="D688" s="5"/>
      <c r="E688" s="4"/>
      <c r="F688" s="6"/>
      <c r="G688" s="7"/>
      <c r="H688" s="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2.75" customHeight="1" x14ac:dyDescent="0.2">
      <c r="A689" s="2"/>
      <c r="B689" s="3"/>
      <c r="C689" s="4"/>
      <c r="D689" s="5"/>
      <c r="E689" s="4"/>
      <c r="F689" s="6"/>
      <c r="G689" s="7"/>
      <c r="H689" s="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2.75" customHeight="1" x14ac:dyDescent="0.2">
      <c r="A690" s="2"/>
      <c r="B690" s="3"/>
      <c r="C690" s="4"/>
      <c r="D690" s="5"/>
      <c r="E690" s="4"/>
      <c r="F690" s="6"/>
      <c r="G690" s="7"/>
      <c r="H690" s="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2.75" customHeight="1" x14ac:dyDescent="0.2">
      <c r="A691" s="2"/>
      <c r="B691" s="3"/>
      <c r="C691" s="4"/>
      <c r="D691" s="5"/>
      <c r="E691" s="4"/>
      <c r="F691" s="6"/>
      <c r="G691" s="7"/>
      <c r="H691" s="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2.75" customHeight="1" x14ac:dyDescent="0.2">
      <c r="A692" s="2"/>
      <c r="B692" s="3"/>
      <c r="C692" s="4"/>
      <c r="D692" s="5"/>
      <c r="E692" s="4"/>
      <c r="F692" s="6"/>
      <c r="G692" s="7"/>
      <c r="H692" s="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2.75" customHeight="1" x14ac:dyDescent="0.2">
      <c r="A693" s="2"/>
      <c r="B693" s="3"/>
      <c r="C693" s="4"/>
      <c r="D693" s="5"/>
      <c r="E693" s="4"/>
      <c r="F693" s="6"/>
      <c r="G693" s="7"/>
      <c r="H693" s="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2.75" customHeight="1" x14ac:dyDescent="0.2">
      <c r="A694" s="2"/>
      <c r="B694" s="3"/>
      <c r="C694" s="4"/>
      <c r="D694" s="5"/>
      <c r="E694" s="4"/>
      <c r="F694" s="6"/>
      <c r="G694" s="7"/>
      <c r="H694" s="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2.75" customHeight="1" x14ac:dyDescent="0.2">
      <c r="A695" s="2"/>
      <c r="B695" s="3"/>
      <c r="C695" s="4"/>
      <c r="D695" s="5"/>
      <c r="E695" s="4"/>
      <c r="F695" s="6"/>
      <c r="G695" s="7"/>
      <c r="H695" s="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2.75" customHeight="1" x14ac:dyDescent="0.2">
      <c r="A696" s="2"/>
      <c r="B696" s="3"/>
      <c r="C696" s="4"/>
      <c r="D696" s="5"/>
      <c r="E696" s="4"/>
      <c r="F696" s="6"/>
      <c r="G696" s="7"/>
      <c r="H696" s="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2.75" customHeight="1" x14ac:dyDescent="0.2">
      <c r="A697" s="2"/>
      <c r="B697" s="3"/>
      <c r="C697" s="4"/>
      <c r="D697" s="5"/>
      <c r="E697" s="4"/>
      <c r="F697" s="6"/>
      <c r="G697" s="7"/>
      <c r="H697" s="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2.75" customHeight="1" x14ac:dyDescent="0.2">
      <c r="A698" s="2"/>
      <c r="B698" s="3"/>
      <c r="C698" s="4"/>
      <c r="D698" s="5"/>
      <c r="E698" s="4"/>
      <c r="F698" s="6"/>
      <c r="G698" s="7"/>
      <c r="H698" s="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2.75" customHeight="1" x14ac:dyDescent="0.2">
      <c r="A699" s="2"/>
      <c r="B699" s="3"/>
      <c r="C699" s="4"/>
      <c r="D699" s="5"/>
      <c r="E699" s="4"/>
      <c r="F699" s="6"/>
      <c r="G699" s="7"/>
      <c r="H699" s="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2.75" customHeight="1" x14ac:dyDescent="0.2">
      <c r="A700" s="2"/>
      <c r="B700" s="3"/>
      <c r="C700" s="4"/>
      <c r="D700" s="5"/>
      <c r="E700" s="4"/>
      <c r="F700" s="6"/>
      <c r="G700" s="7"/>
      <c r="H700" s="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2.75" customHeight="1" x14ac:dyDescent="0.2">
      <c r="A701" s="2"/>
      <c r="B701" s="3"/>
      <c r="C701" s="4"/>
      <c r="D701" s="5"/>
      <c r="E701" s="4"/>
      <c r="F701" s="6"/>
      <c r="G701" s="7"/>
      <c r="H701" s="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2.75" customHeight="1" x14ac:dyDescent="0.2">
      <c r="A702" s="2"/>
      <c r="B702" s="3"/>
      <c r="C702" s="4"/>
      <c r="D702" s="5"/>
      <c r="E702" s="4"/>
      <c r="F702" s="6"/>
      <c r="G702" s="7"/>
      <c r="H702" s="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2.75" customHeight="1" x14ac:dyDescent="0.2">
      <c r="A703" s="2"/>
      <c r="B703" s="3"/>
      <c r="C703" s="4"/>
      <c r="D703" s="5"/>
      <c r="E703" s="4"/>
      <c r="F703" s="6"/>
      <c r="G703" s="7"/>
      <c r="H703" s="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2.75" customHeight="1" x14ac:dyDescent="0.2">
      <c r="A704" s="2"/>
      <c r="B704" s="3"/>
      <c r="C704" s="4"/>
      <c r="D704" s="5"/>
      <c r="E704" s="4"/>
      <c r="F704" s="6"/>
      <c r="G704" s="7"/>
      <c r="H704" s="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2.75" customHeight="1" x14ac:dyDescent="0.2">
      <c r="A705" s="2"/>
      <c r="B705" s="3"/>
      <c r="C705" s="4"/>
      <c r="D705" s="5"/>
      <c r="E705" s="4"/>
      <c r="F705" s="6"/>
      <c r="G705" s="7"/>
      <c r="H705" s="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2.75" customHeight="1" x14ac:dyDescent="0.2">
      <c r="A706" s="2"/>
      <c r="B706" s="3"/>
      <c r="C706" s="4"/>
      <c r="D706" s="5"/>
      <c r="E706" s="4"/>
      <c r="F706" s="6"/>
      <c r="G706" s="7"/>
      <c r="H706" s="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2.75" customHeight="1" x14ac:dyDescent="0.2">
      <c r="A707" s="2"/>
      <c r="B707" s="3"/>
      <c r="C707" s="4"/>
      <c r="D707" s="5"/>
      <c r="E707" s="4"/>
      <c r="F707" s="6"/>
      <c r="G707" s="7"/>
      <c r="H707" s="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2.75" customHeight="1" x14ac:dyDescent="0.2">
      <c r="A708" s="2"/>
      <c r="B708" s="3"/>
      <c r="C708" s="4"/>
      <c r="D708" s="5"/>
      <c r="E708" s="4"/>
      <c r="F708" s="6"/>
      <c r="G708" s="7"/>
      <c r="H708" s="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2.75" customHeight="1" x14ac:dyDescent="0.2">
      <c r="A709" s="2"/>
      <c r="B709" s="3"/>
      <c r="C709" s="4"/>
      <c r="D709" s="5"/>
      <c r="E709" s="4"/>
      <c r="F709" s="6"/>
      <c r="G709" s="7"/>
      <c r="H709" s="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2.75" customHeight="1" x14ac:dyDescent="0.2">
      <c r="A710" s="2"/>
      <c r="B710" s="3"/>
      <c r="C710" s="4"/>
      <c r="D710" s="5"/>
      <c r="E710" s="4"/>
      <c r="F710" s="6"/>
      <c r="G710" s="7"/>
      <c r="H710" s="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2.75" customHeight="1" x14ac:dyDescent="0.2">
      <c r="A711" s="2"/>
      <c r="B711" s="3"/>
      <c r="C711" s="4"/>
      <c r="D711" s="5"/>
      <c r="E711" s="4"/>
      <c r="F711" s="6"/>
      <c r="G711" s="7"/>
      <c r="H711" s="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2.75" customHeight="1" x14ac:dyDescent="0.2">
      <c r="A712" s="2"/>
      <c r="B712" s="3"/>
      <c r="C712" s="4"/>
      <c r="D712" s="5"/>
      <c r="E712" s="4"/>
      <c r="F712" s="6"/>
      <c r="G712" s="7"/>
      <c r="H712" s="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2.75" customHeight="1" x14ac:dyDescent="0.2">
      <c r="A713" s="2"/>
      <c r="B713" s="3"/>
      <c r="C713" s="4"/>
      <c r="D713" s="5"/>
      <c r="E713" s="4"/>
      <c r="F713" s="6"/>
      <c r="G713" s="7"/>
      <c r="H713" s="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2.75" customHeight="1" x14ac:dyDescent="0.2">
      <c r="A714" s="2"/>
      <c r="B714" s="3"/>
      <c r="C714" s="4"/>
      <c r="D714" s="5"/>
      <c r="E714" s="4"/>
      <c r="F714" s="6"/>
      <c r="G714" s="7"/>
      <c r="H714" s="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2.75" customHeight="1" x14ac:dyDescent="0.2">
      <c r="A715" s="2"/>
      <c r="B715" s="3"/>
      <c r="C715" s="4"/>
      <c r="D715" s="5"/>
      <c r="E715" s="4"/>
      <c r="F715" s="6"/>
      <c r="G715" s="7"/>
      <c r="H715" s="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2.75" customHeight="1" x14ac:dyDescent="0.2">
      <c r="A716" s="2"/>
      <c r="B716" s="3"/>
      <c r="C716" s="4"/>
      <c r="D716" s="5"/>
      <c r="E716" s="4"/>
      <c r="F716" s="6"/>
      <c r="G716" s="7"/>
      <c r="H716" s="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2.75" customHeight="1" x14ac:dyDescent="0.2">
      <c r="A717" s="2"/>
      <c r="B717" s="3"/>
      <c r="C717" s="4"/>
      <c r="D717" s="5"/>
      <c r="E717" s="4"/>
      <c r="F717" s="6"/>
      <c r="G717" s="7"/>
      <c r="H717" s="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2.75" customHeight="1" x14ac:dyDescent="0.2">
      <c r="A718" s="2"/>
      <c r="B718" s="3"/>
      <c r="C718" s="4"/>
      <c r="D718" s="5"/>
      <c r="E718" s="4"/>
      <c r="F718" s="6"/>
      <c r="G718" s="7"/>
      <c r="H718" s="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2.75" customHeight="1" x14ac:dyDescent="0.2">
      <c r="A719" s="2"/>
      <c r="B719" s="3"/>
      <c r="C719" s="4"/>
      <c r="D719" s="5"/>
      <c r="E719" s="4"/>
      <c r="F719" s="6"/>
      <c r="G719" s="7"/>
      <c r="H719" s="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2.75" customHeight="1" x14ac:dyDescent="0.2">
      <c r="A720" s="2"/>
      <c r="B720" s="3"/>
      <c r="C720" s="4"/>
      <c r="D720" s="5"/>
      <c r="E720" s="4"/>
      <c r="F720" s="6"/>
      <c r="G720" s="7"/>
      <c r="H720" s="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2.75" customHeight="1" x14ac:dyDescent="0.2">
      <c r="A721" s="2"/>
      <c r="B721" s="3"/>
      <c r="C721" s="4"/>
      <c r="D721" s="5"/>
      <c r="E721" s="4"/>
      <c r="F721" s="6"/>
      <c r="G721" s="7"/>
      <c r="H721" s="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2.75" customHeight="1" x14ac:dyDescent="0.2">
      <c r="A722" s="2"/>
      <c r="B722" s="3"/>
      <c r="C722" s="4"/>
      <c r="D722" s="5"/>
      <c r="E722" s="4"/>
      <c r="F722" s="6"/>
      <c r="G722" s="7"/>
      <c r="H722" s="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2.75" customHeight="1" x14ac:dyDescent="0.2">
      <c r="A723" s="2"/>
      <c r="B723" s="3"/>
      <c r="C723" s="4"/>
      <c r="D723" s="5"/>
      <c r="E723" s="4"/>
      <c r="F723" s="6"/>
      <c r="G723" s="7"/>
      <c r="H723" s="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2.75" customHeight="1" x14ac:dyDescent="0.2">
      <c r="A724" s="2"/>
      <c r="B724" s="3"/>
      <c r="C724" s="4"/>
      <c r="D724" s="5"/>
      <c r="E724" s="4"/>
      <c r="F724" s="6"/>
      <c r="G724" s="7"/>
      <c r="H724" s="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2.75" customHeight="1" x14ac:dyDescent="0.2">
      <c r="A725" s="2"/>
      <c r="B725" s="3"/>
      <c r="C725" s="4"/>
      <c r="D725" s="5"/>
      <c r="E725" s="4"/>
      <c r="F725" s="6"/>
      <c r="G725" s="7"/>
      <c r="H725" s="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2.75" customHeight="1" x14ac:dyDescent="0.2">
      <c r="A726" s="2"/>
      <c r="B726" s="3"/>
      <c r="C726" s="4"/>
      <c r="D726" s="5"/>
      <c r="E726" s="4"/>
      <c r="F726" s="6"/>
      <c r="G726" s="7"/>
      <c r="H726" s="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2.75" customHeight="1" x14ac:dyDescent="0.2">
      <c r="A727" s="2"/>
      <c r="B727" s="3"/>
      <c r="C727" s="4"/>
      <c r="D727" s="5"/>
      <c r="E727" s="4"/>
      <c r="F727" s="6"/>
      <c r="G727" s="7"/>
      <c r="H727" s="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2.75" customHeight="1" x14ac:dyDescent="0.2">
      <c r="A728" s="2"/>
      <c r="B728" s="3"/>
      <c r="C728" s="4"/>
      <c r="D728" s="5"/>
      <c r="E728" s="4"/>
      <c r="F728" s="6"/>
      <c r="G728" s="7"/>
      <c r="H728" s="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2.75" customHeight="1" x14ac:dyDescent="0.2">
      <c r="A729" s="2"/>
      <c r="B729" s="3"/>
      <c r="C729" s="4"/>
      <c r="D729" s="5"/>
      <c r="E729" s="4"/>
      <c r="F729" s="6"/>
      <c r="G729" s="7"/>
      <c r="H729" s="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2.75" customHeight="1" x14ac:dyDescent="0.2">
      <c r="A730" s="2"/>
      <c r="B730" s="3"/>
      <c r="C730" s="4"/>
      <c r="D730" s="5"/>
      <c r="E730" s="4"/>
      <c r="F730" s="6"/>
      <c r="G730" s="7"/>
      <c r="H730" s="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2.75" customHeight="1" x14ac:dyDescent="0.2">
      <c r="A731" s="2"/>
      <c r="B731" s="3"/>
      <c r="C731" s="4"/>
      <c r="D731" s="5"/>
      <c r="E731" s="4"/>
      <c r="F731" s="6"/>
      <c r="G731" s="7"/>
      <c r="H731" s="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2.75" customHeight="1" x14ac:dyDescent="0.2">
      <c r="A732" s="2"/>
      <c r="B732" s="3"/>
      <c r="C732" s="4"/>
      <c r="D732" s="5"/>
      <c r="E732" s="4"/>
      <c r="F732" s="6"/>
      <c r="G732" s="7"/>
      <c r="H732" s="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2.75" customHeight="1" x14ac:dyDescent="0.2">
      <c r="A733" s="2"/>
      <c r="B733" s="3"/>
      <c r="C733" s="4"/>
      <c r="D733" s="5"/>
      <c r="E733" s="4"/>
      <c r="F733" s="6"/>
      <c r="G733" s="7"/>
      <c r="H733" s="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2.75" customHeight="1" x14ac:dyDescent="0.2">
      <c r="A734" s="2"/>
      <c r="B734" s="3"/>
      <c r="C734" s="4"/>
      <c r="D734" s="5"/>
      <c r="E734" s="4"/>
      <c r="F734" s="6"/>
      <c r="G734" s="7"/>
      <c r="H734" s="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2.75" customHeight="1" x14ac:dyDescent="0.2">
      <c r="A735" s="2"/>
      <c r="B735" s="3"/>
      <c r="C735" s="4"/>
      <c r="D735" s="5"/>
      <c r="E735" s="4"/>
      <c r="F735" s="6"/>
      <c r="G735" s="7"/>
      <c r="H735" s="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2.75" customHeight="1" x14ac:dyDescent="0.2">
      <c r="A736" s="2"/>
      <c r="B736" s="3"/>
      <c r="C736" s="4"/>
      <c r="D736" s="5"/>
      <c r="E736" s="4"/>
      <c r="F736" s="6"/>
      <c r="G736" s="7"/>
      <c r="H736" s="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2.75" customHeight="1" x14ac:dyDescent="0.2">
      <c r="A737" s="2"/>
      <c r="B737" s="3"/>
      <c r="C737" s="4"/>
      <c r="D737" s="5"/>
      <c r="E737" s="4"/>
      <c r="F737" s="6"/>
      <c r="G737" s="7"/>
      <c r="H737" s="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2.75" customHeight="1" x14ac:dyDescent="0.2">
      <c r="A738" s="2"/>
      <c r="B738" s="3"/>
      <c r="C738" s="4"/>
      <c r="D738" s="5"/>
      <c r="E738" s="4"/>
      <c r="F738" s="6"/>
      <c r="G738" s="7"/>
      <c r="H738" s="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2.75" customHeight="1" x14ac:dyDescent="0.2">
      <c r="A739" s="2"/>
      <c r="B739" s="3"/>
      <c r="C739" s="4"/>
      <c r="D739" s="5"/>
      <c r="E739" s="4"/>
      <c r="F739" s="6"/>
      <c r="G739" s="7"/>
      <c r="H739" s="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2.75" customHeight="1" x14ac:dyDescent="0.2">
      <c r="A740" s="2"/>
      <c r="B740" s="3"/>
      <c r="C740" s="4"/>
      <c r="D740" s="5"/>
      <c r="E740" s="4"/>
      <c r="F740" s="6"/>
      <c r="G740" s="7"/>
      <c r="H740" s="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2.75" customHeight="1" x14ac:dyDescent="0.2">
      <c r="A741" s="2"/>
      <c r="B741" s="3"/>
      <c r="C741" s="4"/>
      <c r="D741" s="5"/>
      <c r="E741" s="4"/>
      <c r="F741" s="6"/>
      <c r="G741" s="7"/>
      <c r="H741" s="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2.75" customHeight="1" x14ac:dyDescent="0.2">
      <c r="A742" s="2"/>
      <c r="B742" s="3"/>
      <c r="C742" s="4"/>
      <c r="D742" s="5"/>
      <c r="E742" s="4"/>
      <c r="F742" s="6"/>
      <c r="G742" s="7"/>
      <c r="H742" s="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2.75" customHeight="1" x14ac:dyDescent="0.2">
      <c r="A743" s="2"/>
      <c r="B743" s="3"/>
      <c r="C743" s="4"/>
      <c r="D743" s="5"/>
      <c r="E743" s="4"/>
      <c r="F743" s="6"/>
      <c r="G743" s="7"/>
      <c r="H743" s="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2.75" customHeight="1" x14ac:dyDescent="0.2">
      <c r="A744" s="2"/>
      <c r="B744" s="3"/>
      <c r="C744" s="4"/>
      <c r="D744" s="5"/>
      <c r="E744" s="4"/>
      <c r="F744" s="6"/>
      <c r="G744" s="7"/>
      <c r="H744" s="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2.75" customHeight="1" x14ac:dyDescent="0.2">
      <c r="A745" s="2"/>
      <c r="B745" s="3"/>
      <c r="C745" s="4"/>
      <c r="D745" s="5"/>
      <c r="E745" s="4"/>
      <c r="F745" s="6"/>
      <c r="G745" s="7"/>
      <c r="H745" s="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2.75" customHeight="1" x14ac:dyDescent="0.2">
      <c r="A746" s="2"/>
      <c r="B746" s="3"/>
      <c r="C746" s="4"/>
      <c r="D746" s="5"/>
      <c r="E746" s="4"/>
      <c r="F746" s="6"/>
      <c r="G746" s="7"/>
      <c r="H746" s="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2.75" customHeight="1" x14ac:dyDescent="0.2">
      <c r="A747" s="2"/>
      <c r="B747" s="3"/>
      <c r="C747" s="4"/>
      <c r="D747" s="5"/>
      <c r="E747" s="4"/>
      <c r="F747" s="6"/>
      <c r="G747" s="7"/>
      <c r="H747" s="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2.75" customHeight="1" x14ac:dyDescent="0.2">
      <c r="A748" s="2"/>
      <c r="B748" s="3"/>
      <c r="C748" s="4"/>
      <c r="D748" s="5"/>
      <c r="E748" s="4"/>
      <c r="F748" s="6"/>
      <c r="G748" s="7"/>
      <c r="H748" s="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2.75" customHeight="1" x14ac:dyDescent="0.2">
      <c r="A749" s="2"/>
      <c r="B749" s="3"/>
      <c r="C749" s="4"/>
      <c r="D749" s="5"/>
      <c r="E749" s="4"/>
      <c r="F749" s="6"/>
      <c r="G749" s="7"/>
      <c r="H749" s="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2.75" customHeight="1" x14ac:dyDescent="0.2">
      <c r="A750" s="2"/>
      <c r="B750" s="3"/>
      <c r="C750" s="4"/>
      <c r="D750" s="5"/>
      <c r="E750" s="4"/>
      <c r="F750" s="6"/>
      <c r="G750" s="7"/>
      <c r="H750" s="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2.75" customHeight="1" x14ac:dyDescent="0.2">
      <c r="A751" s="2"/>
      <c r="B751" s="3"/>
      <c r="C751" s="4"/>
      <c r="D751" s="5"/>
      <c r="E751" s="4"/>
      <c r="F751" s="6"/>
      <c r="G751" s="7"/>
      <c r="H751" s="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2.75" customHeight="1" x14ac:dyDescent="0.2">
      <c r="A752" s="2"/>
      <c r="B752" s="3"/>
      <c r="C752" s="4"/>
      <c r="D752" s="5"/>
      <c r="E752" s="4"/>
      <c r="F752" s="6"/>
      <c r="G752" s="7"/>
      <c r="H752" s="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2.75" customHeight="1" x14ac:dyDescent="0.2">
      <c r="A753" s="2"/>
      <c r="B753" s="3"/>
      <c r="C753" s="4"/>
      <c r="D753" s="5"/>
      <c r="E753" s="4"/>
      <c r="F753" s="6"/>
      <c r="G753" s="7"/>
      <c r="H753" s="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2.75" customHeight="1" x14ac:dyDescent="0.2">
      <c r="A754" s="2"/>
      <c r="B754" s="3"/>
      <c r="C754" s="4"/>
      <c r="D754" s="5"/>
      <c r="E754" s="4"/>
      <c r="F754" s="6"/>
      <c r="G754" s="7"/>
      <c r="H754" s="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2.75" customHeight="1" x14ac:dyDescent="0.2">
      <c r="A755" s="2"/>
      <c r="B755" s="3"/>
      <c r="C755" s="4"/>
      <c r="D755" s="5"/>
      <c r="E755" s="4"/>
      <c r="F755" s="6"/>
      <c r="G755" s="7"/>
      <c r="H755" s="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2.75" customHeight="1" x14ac:dyDescent="0.2">
      <c r="A756" s="2"/>
      <c r="B756" s="3"/>
      <c r="C756" s="4"/>
      <c r="D756" s="5"/>
      <c r="E756" s="4"/>
      <c r="F756" s="6"/>
      <c r="G756" s="7"/>
      <c r="H756" s="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2.75" customHeight="1" x14ac:dyDescent="0.2">
      <c r="A757" s="2"/>
      <c r="B757" s="3"/>
      <c r="C757" s="4"/>
      <c r="D757" s="5"/>
      <c r="E757" s="4"/>
      <c r="F757" s="6"/>
      <c r="G757" s="7"/>
      <c r="H757" s="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2.75" customHeight="1" x14ac:dyDescent="0.2">
      <c r="A758" s="2"/>
      <c r="B758" s="3"/>
      <c r="C758" s="4"/>
      <c r="D758" s="5"/>
      <c r="E758" s="4"/>
      <c r="F758" s="6"/>
      <c r="G758" s="7"/>
      <c r="H758" s="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2.75" customHeight="1" x14ac:dyDescent="0.2">
      <c r="A759" s="2"/>
      <c r="B759" s="3"/>
      <c r="C759" s="4"/>
      <c r="D759" s="5"/>
      <c r="E759" s="4"/>
      <c r="F759" s="6"/>
      <c r="G759" s="7"/>
      <c r="H759" s="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2.75" customHeight="1" x14ac:dyDescent="0.2">
      <c r="A760" s="2"/>
      <c r="B760" s="3"/>
      <c r="C760" s="4"/>
      <c r="D760" s="5"/>
      <c r="E760" s="4"/>
      <c r="F760" s="6"/>
      <c r="G760" s="7"/>
      <c r="H760" s="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2.75" customHeight="1" x14ac:dyDescent="0.2">
      <c r="A761" s="2"/>
      <c r="B761" s="3"/>
      <c r="C761" s="4"/>
      <c r="D761" s="5"/>
      <c r="E761" s="4"/>
      <c r="F761" s="6"/>
      <c r="G761" s="7"/>
      <c r="H761" s="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2.75" customHeight="1" x14ac:dyDescent="0.2">
      <c r="A762" s="2"/>
      <c r="B762" s="3"/>
      <c r="C762" s="4"/>
      <c r="D762" s="5"/>
      <c r="E762" s="4"/>
      <c r="F762" s="6"/>
      <c r="G762" s="7"/>
      <c r="H762" s="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2.75" customHeight="1" x14ac:dyDescent="0.2">
      <c r="A763" s="2"/>
      <c r="B763" s="3"/>
      <c r="C763" s="4"/>
      <c r="D763" s="5"/>
      <c r="E763" s="4"/>
      <c r="F763" s="6"/>
      <c r="G763" s="7"/>
      <c r="H763" s="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2.75" customHeight="1" x14ac:dyDescent="0.2">
      <c r="A764" s="2"/>
      <c r="B764" s="3"/>
      <c r="C764" s="4"/>
      <c r="D764" s="5"/>
      <c r="E764" s="4"/>
      <c r="F764" s="6"/>
      <c r="G764" s="7"/>
      <c r="H764" s="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2.75" customHeight="1" x14ac:dyDescent="0.2">
      <c r="A765" s="2"/>
      <c r="B765" s="3"/>
      <c r="C765" s="4"/>
      <c r="D765" s="5"/>
      <c r="E765" s="4"/>
      <c r="F765" s="6"/>
      <c r="G765" s="7"/>
      <c r="H765" s="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2.75" customHeight="1" x14ac:dyDescent="0.2">
      <c r="A766" s="2"/>
      <c r="B766" s="3"/>
      <c r="C766" s="4"/>
      <c r="D766" s="5"/>
      <c r="E766" s="4"/>
      <c r="F766" s="6"/>
      <c r="G766" s="7"/>
      <c r="H766" s="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2.75" customHeight="1" x14ac:dyDescent="0.2">
      <c r="A767" s="2"/>
      <c r="B767" s="3"/>
      <c r="C767" s="4"/>
      <c r="D767" s="5"/>
      <c r="E767" s="4"/>
      <c r="F767" s="6"/>
      <c r="G767" s="7"/>
      <c r="H767" s="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2.75" customHeight="1" x14ac:dyDescent="0.2">
      <c r="A768" s="2"/>
      <c r="B768" s="3"/>
      <c r="C768" s="4"/>
      <c r="D768" s="5"/>
      <c r="E768" s="4"/>
      <c r="F768" s="6"/>
      <c r="G768" s="7"/>
      <c r="H768" s="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2.75" customHeight="1" x14ac:dyDescent="0.2">
      <c r="A769" s="2"/>
      <c r="B769" s="3"/>
      <c r="C769" s="4"/>
      <c r="D769" s="5"/>
      <c r="E769" s="4"/>
      <c r="F769" s="6"/>
      <c r="G769" s="7"/>
      <c r="H769" s="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2.75" customHeight="1" x14ac:dyDescent="0.2">
      <c r="A770" s="2"/>
      <c r="B770" s="3"/>
      <c r="C770" s="4"/>
      <c r="D770" s="5"/>
      <c r="E770" s="4"/>
      <c r="F770" s="6"/>
      <c r="G770" s="7"/>
      <c r="H770" s="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2.75" customHeight="1" x14ac:dyDescent="0.2">
      <c r="A771" s="2"/>
      <c r="B771" s="3"/>
      <c r="C771" s="4"/>
      <c r="D771" s="5"/>
      <c r="E771" s="4"/>
      <c r="F771" s="6"/>
      <c r="G771" s="7"/>
      <c r="H771" s="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2.75" customHeight="1" x14ac:dyDescent="0.2">
      <c r="A772" s="2"/>
      <c r="B772" s="3"/>
      <c r="C772" s="4"/>
      <c r="D772" s="5"/>
      <c r="E772" s="4"/>
      <c r="F772" s="6"/>
      <c r="G772" s="7"/>
      <c r="H772" s="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2.75" customHeight="1" x14ac:dyDescent="0.2">
      <c r="A773" s="2"/>
      <c r="B773" s="3"/>
      <c r="C773" s="4"/>
      <c r="D773" s="5"/>
      <c r="E773" s="4"/>
      <c r="F773" s="6"/>
      <c r="G773" s="7"/>
      <c r="H773" s="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2.75" customHeight="1" x14ac:dyDescent="0.2">
      <c r="A774" s="2"/>
      <c r="B774" s="3"/>
      <c r="C774" s="4"/>
      <c r="D774" s="5"/>
      <c r="E774" s="4"/>
      <c r="F774" s="6"/>
      <c r="G774" s="7"/>
      <c r="H774" s="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2.75" customHeight="1" x14ac:dyDescent="0.2">
      <c r="A775" s="2"/>
      <c r="B775" s="3"/>
      <c r="C775" s="4"/>
      <c r="D775" s="5"/>
      <c r="E775" s="4"/>
      <c r="F775" s="6"/>
      <c r="G775" s="7"/>
      <c r="H775" s="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2.75" customHeight="1" x14ac:dyDescent="0.2">
      <c r="A776" s="2"/>
      <c r="B776" s="3"/>
      <c r="C776" s="4"/>
      <c r="D776" s="5"/>
      <c r="E776" s="4"/>
      <c r="F776" s="6"/>
      <c r="G776" s="7"/>
      <c r="H776" s="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2.75" customHeight="1" x14ac:dyDescent="0.2">
      <c r="A777" s="2"/>
      <c r="B777" s="3"/>
      <c r="C777" s="4"/>
      <c r="D777" s="5"/>
      <c r="E777" s="4"/>
      <c r="F777" s="6"/>
      <c r="G777" s="7"/>
      <c r="H777" s="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2.75" customHeight="1" x14ac:dyDescent="0.2">
      <c r="A778" s="2"/>
      <c r="B778" s="3"/>
      <c r="C778" s="4"/>
      <c r="D778" s="5"/>
      <c r="E778" s="4"/>
      <c r="F778" s="6"/>
      <c r="G778" s="7"/>
      <c r="H778" s="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2.75" customHeight="1" x14ac:dyDescent="0.2">
      <c r="A779" s="2"/>
      <c r="B779" s="3"/>
      <c r="C779" s="4"/>
      <c r="D779" s="5"/>
      <c r="E779" s="4"/>
      <c r="F779" s="6"/>
      <c r="G779" s="7"/>
      <c r="H779" s="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2.75" customHeight="1" x14ac:dyDescent="0.2">
      <c r="A780" s="2"/>
      <c r="B780" s="3"/>
      <c r="C780" s="4"/>
      <c r="D780" s="5"/>
      <c r="E780" s="4"/>
      <c r="F780" s="6"/>
      <c r="G780" s="7"/>
      <c r="H780" s="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2.75" customHeight="1" x14ac:dyDescent="0.2">
      <c r="A781" s="2"/>
      <c r="B781" s="3"/>
      <c r="C781" s="4"/>
      <c r="D781" s="5"/>
      <c r="E781" s="4"/>
      <c r="F781" s="6"/>
      <c r="G781" s="7"/>
      <c r="H781" s="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2.75" customHeight="1" x14ac:dyDescent="0.2">
      <c r="A782" s="2"/>
      <c r="B782" s="3"/>
      <c r="C782" s="4"/>
      <c r="D782" s="5"/>
      <c r="E782" s="4"/>
      <c r="F782" s="6"/>
      <c r="G782" s="7"/>
      <c r="H782" s="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2.75" customHeight="1" x14ac:dyDescent="0.2">
      <c r="A783" s="2"/>
      <c r="B783" s="3"/>
      <c r="C783" s="4"/>
      <c r="D783" s="5"/>
      <c r="E783" s="4"/>
      <c r="F783" s="6"/>
      <c r="G783" s="7"/>
      <c r="H783" s="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2.75" customHeight="1" x14ac:dyDescent="0.2">
      <c r="A784" s="2"/>
      <c r="B784" s="3"/>
      <c r="C784" s="4"/>
      <c r="D784" s="5"/>
      <c r="E784" s="4"/>
      <c r="F784" s="6"/>
      <c r="G784" s="7"/>
      <c r="H784" s="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2.75" customHeight="1" x14ac:dyDescent="0.2">
      <c r="A785" s="2"/>
      <c r="B785" s="3"/>
      <c r="C785" s="4"/>
      <c r="D785" s="5"/>
      <c r="E785" s="4"/>
      <c r="F785" s="6"/>
      <c r="G785" s="7"/>
      <c r="H785" s="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2.75" customHeight="1" x14ac:dyDescent="0.2">
      <c r="A786" s="2"/>
      <c r="B786" s="3"/>
      <c r="C786" s="4"/>
      <c r="D786" s="5"/>
      <c r="E786" s="4"/>
      <c r="F786" s="6"/>
      <c r="G786" s="7"/>
      <c r="H786" s="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2.75" customHeight="1" x14ac:dyDescent="0.2">
      <c r="A787" s="2"/>
      <c r="B787" s="3"/>
      <c r="C787" s="4"/>
      <c r="D787" s="5"/>
      <c r="E787" s="4"/>
      <c r="F787" s="6"/>
      <c r="G787" s="7"/>
      <c r="H787" s="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2.75" customHeight="1" x14ac:dyDescent="0.2">
      <c r="A788" s="2"/>
      <c r="B788" s="3"/>
      <c r="C788" s="4"/>
      <c r="D788" s="5"/>
      <c r="E788" s="4"/>
      <c r="F788" s="6"/>
      <c r="G788" s="7"/>
      <c r="H788" s="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2.75" customHeight="1" x14ac:dyDescent="0.2">
      <c r="A789" s="2"/>
      <c r="B789" s="3"/>
      <c r="C789" s="4"/>
      <c r="D789" s="5"/>
      <c r="E789" s="4"/>
      <c r="F789" s="6"/>
      <c r="G789" s="7"/>
      <c r="H789" s="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2.75" customHeight="1" x14ac:dyDescent="0.2">
      <c r="A790" s="2"/>
      <c r="B790" s="3"/>
      <c r="C790" s="4"/>
      <c r="D790" s="5"/>
      <c r="E790" s="4"/>
      <c r="F790" s="6"/>
      <c r="G790" s="7"/>
      <c r="H790" s="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2.75" customHeight="1" x14ac:dyDescent="0.2">
      <c r="A791" s="2"/>
      <c r="B791" s="3"/>
      <c r="C791" s="4"/>
      <c r="D791" s="5"/>
      <c r="E791" s="4"/>
      <c r="F791" s="6"/>
      <c r="G791" s="7"/>
      <c r="H791" s="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2.75" customHeight="1" x14ac:dyDescent="0.2">
      <c r="A792" s="2"/>
      <c r="B792" s="3"/>
      <c r="C792" s="4"/>
      <c r="D792" s="5"/>
      <c r="E792" s="4"/>
      <c r="F792" s="6"/>
      <c r="G792" s="7"/>
      <c r="H792" s="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2.75" customHeight="1" x14ac:dyDescent="0.2">
      <c r="A793" s="2"/>
      <c r="B793" s="3"/>
      <c r="C793" s="4"/>
      <c r="D793" s="5"/>
      <c r="E793" s="4"/>
      <c r="F793" s="6"/>
      <c r="G793" s="7"/>
      <c r="H793" s="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2.75" customHeight="1" x14ac:dyDescent="0.2">
      <c r="A794" s="2"/>
      <c r="B794" s="3"/>
      <c r="C794" s="4"/>
      <c r="D794" s="5"/>
      <c r="E794" s="4"/>
      <c r="F794" s="6"/>
      <c r="G794" s="7"/>
      <c r="H794" s="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2.75" customHeight="1" x14ac:dyDescent="0.2">
      <c r="A795" s="2"/>
      <c r="B795" s="3"/>
      <c r="C795" s="4"/>
      <c r="D795" s="5"/>
      <c r="E795" s="4"/>
      <c r="F795" s="6"/>
      <c r="G795" s="7"/>
      <c r="H795" s="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2.75" customHeight="1" x14ac:dyDescent="0.2">
      <c r="A796" s="2"/>
      <c r="B796" s="3"/>
      <c r="C796" s="4"/>
      <c r="D796" s="5"/>
      <c r="E796" s="4"/>
      <c r="F796" s="6"/>
      <c r="G796" s="7"/>
      <c r="H796" s="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2.75" customHeight="1" x14ac:dyDescent="0.2">
      <c r="A797" s="2"/>
      <c r="B797" s="3"/>
      <c r="C797" s="4"/>
      <c r="D797" s="5"/>
      <c r="E797" s="4"/>
      <c r="F797" s="6"/>
      <c r="G797" s="7"/>
      <c r="H797" s="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2.75" customHeight="1" x14ac:dyDescent="0.2">
      <c r="A798" s="2"/>
      <c r="B798" s="3"/>
      <c r="C798" s="4"/>
      <c r="D798" s="5"/>
      <c r="E798" s="4"/>
      <c r="F798" s="6"/>
      <c r="G798" s="7"/>
      <c r="H798" s="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2.75" customHeight="1" x14ac:dyDescent="0.2">
      <c r="A799" s="2"/>
      <c r="B799" s="3"/>
      <c r="C799" s="4"/>
      <c r="D799" s="5"/>
      <c r="E799" s="4"/>
      <c r="F799" s="6"/>
      <c r="G799" s="7"/>
      <c r="H799" s="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2.75" customHeight="1" x14ac:dyDescent="0.2">
      <c r="A800" s="2"/>
      <c r="B800" s="3"/>
      <c r="C800" s="4"/>
      <c r="D800" s="5"/>
      <c r="E800" s="4"/>
      <c r="F800" s="6"/>
      <c r="G800" s="7"/>
      <c r="H800" s="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2.75" customHeight="1" x14ac:dyDescent="0.2">
      <c r="A801" s="2"/>
      <c r="B801" s="3"/>
      <c r="C801" s="4"/>
      <c r="D801" s="5"/>
      <c r="E801" s="4"/>
      <c r="F801" s="6"/>
      <c r="G801" s="7"/>
      <c r="H801" s="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2.75" customHeight="1" x14ac:dyDescent="0.2">
      <c r="A802" s="2"/>
      <c r="B802" s="3"/>
      <c r="C802" s="4"/>
      <c r="D802" s="5"/>
      <c r="E802" s="4"/>
      <c r="F802" s="6"/>
      <c r="G802" s="7"/>
      <c r="H802" s="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2.75" customHeight="1" x14ac:dyDescent="0.2">
      <c r="A803" s="2"/>
      <c r="B803" s="3"/>
      <c r="C803" s="4"/>
      <c r="D803" s="5"/>
      <c r="E803" s="4"/>
      <c r="F803" s="6"/>
      <c r="G803" s="7"/>
      <c r="H803" s="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2.75" customHeight="1" x14ac:dyDescent="0.2">
      <c r="A804" s="2"/>
      <c r="B804" s="3"/>
      <c r="C804" s="4"/>
      <c r="D804" s="5"/>
      <c r="E804" s="4"/>
      <c r="F804" s="6"/>
      <c r="G804" s="7"/>
      <c r="H804" s="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2.75" customHeight="1" x14ac:dyDescent="0.2">
      <c r="A805" s="2"/>
      <c r="B805" s="3"/>
      <c r="C805" s="4"/>
      <c r="D805" s="5"/>
      <c r="E805" s="4"/>
      <c r="F805" s="6"/>
      <c r="G805" s="7"/>
      <c r="H805" s="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2.75" customHeight="1" x14ac:dyDescent="0.2">
      <c r="A806" s="2"/>
      <c r="B806" s="3"/>
      <c r="C806" s="4"/>
      <c r="D806" s="5"/>
      <c r="E806" s="4"/>
      <c r="F806" s="6"/>
      <c r="G806" s="7"/>
      <c r="H806" s="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2.75" customHeight="1" x14ac:dyDescent="0.2">
      <c r="A807" s="2"/>
      <c r="B807" s="3"/>
      <c r="C807" s="4"/>
      <c r="D807" s="5"/>
      <c r="E807" s="4"/>
      <c r="F807" s="6"/>
      <c r="G807" s="7"/>
      <c r="H807" s="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2.75" customHeight="1" x14ac:dyDescent="0.2">
      <c r="A808" s="2"/>
      <c r="B808" s="3"/>
      <c r="C808" s="4"/>
      <c r="D808" s="5"/>
      <c r="E808" s="4"/>
      <c r="F808" s="6"/>
      <c r="G808" s="7"/>
      <c r="H808" s="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2.75" customHeight="1" x14ac:dyDescent="0.2">
      <c r="A809" s="2"/>
      <c r="B809" s="3"/>
      <c r="C809" s="4"/>
      <c r="D809" s="5"/>
      <c r="E809" s="4"/>
      <c r="F809" s="6"/>
      <c r="G809" s="7"/>
      <c r="H809" s="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2.75" customHeight="1" x14ac:dyDescent="0.2">
      <c r="A810" s="2"/>
      <c r="B810" s="3"/>
      <c r="C810" s="4"/>
      <c r="D810" s="5"/>
      <c r="E810" s="4"/>
      <c r="F810" s="6"/>
      <c r="G810" s="7"/>
      <c r="H810" s="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2.75" customHeight="1" x14ac:dyDescent="0.2">
      <c r="A811" s="2"/>
      <c r="B811" s="3"/>
      <c r="C811" s="4"/>
      <c r="D811" s="5"/>
      <c r="E811" s="4"/>
      <c r="F811" s="6"/>
      <c r="G811" s="7"/>
      <c r="H811" s="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2.75" customHeight="1" x14ac:dyDescent="0.2">
      <c r="A812" s="2"/>
      <c r="B812" s="3"/>
      <c r="C812" s="4"/>
      <c r="D812" s="5"/>
      <c r="E812" s="4"/>
      <c r="F812" s="6"/>
      <c r="G812" s="7"/>
      <c r="H812" s="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2.75" customHeight="1" x14ac:dyDescent="0.2">
      <c r="A813" s="2"/>
      <c r="B813" s="3"/>
      <c r="C813" s="4"/>
      <c r="D813" s="5"/>
      <c r="E813" s="4"/>
      <c r="F813" s="6"/>
      <c r="G813" s="7"/>
      <c r="H813" s="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2.75" customHeight="1" x14ac:dyDescent="0.2">
      <c r="A814" s="2"/>
      <c r="B814" s="3"/>
      <c r="C814" s="4"/>
      <c r="D814" s="5"/>
      <c r="E814" s="4"/>
      <c r="F814" s="6"/>
      <c r="G814" s="7"/>
      <c r="H814" s="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2.75" customHeight="1" x14ac:dyDescent="0.2">
      <c r="A815" s="2"/>
      <c r="B815" s="3"/>
      <c r="C815" s="4"/>
      <c r="D815" s="5"/>
      <c r="E815" s="4"/>
      <c r="F815" s="6"/>
      <c r="G815" s="7"/>
      <c r="H815" s="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2.75" customHeight="1" x14ac:dyDescent="0.2">
      <c r="A816" s="2"/>
      <c r="B816" s="3"/>
      <c r="C816" s="4"/>
      <c r="D816" s="5"/>
      <c r="E816" s="4"/>
      <c r="F816" s="6"/>
      <c r="G816" s="7"/>
      <c r="H816" s="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2.75" customHeight="1" x14ac:dyDescent="0.2">
      <c r="A817" s="2"/>
      <c r="B817" s="3"/>
      <c r="C817" s="4"/>
      <c r="D817" s="5"/>
      <c r="E817" s="4"/>
      <c r="F817" s="6"/>
      <c r="G817" s="7"/>
      <c r="H817" s="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2.75" customHeight="1" x14ac:dyDescent="0.2">
      <c r="A818" s="2"/>
      <c r="B818" s="3"/>
      <c r="C818" s="4"/>
      <c r="D818" s="5"/>
      <c r="E818" s="4"/>
      <c r="F818" s="6"/>
      <c r="G818" s="7"/>
      <c r="H818" s="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2.75" customHeight="1" x14ac:dyDescent="0.2">
      <c r="A819" s="2"/>
      <c r="B819" s="3"/>
      <c r="C819" s="4"/>
      <c r="D819" s="5"/>
      <c r="E819" s="4"/>
      <c r="F819" s="6"/>
      <c r="G819" s="7"/>
      <c r="H819" s="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2.75" customHeight="1" x14ac:dyDescent="0.2">
      <c r="A820" s="2"/>
      <c r="B820" s="3"/>
      <c r="C820" s="4"/>
      <c r="D820" s="5"/>
      <c r="E820" s="4"/>
      <c r="F820" s="6"/>
      <c r="G820" s="7"/>
      <c r="H820" s="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2.75" customHeight="1" x14ac:dyDescent="0.2">
      <c r="A821" s="2"/>
      <c r="B821" s="3"/>
      <c r="C821" s="4"/>
      <c r="D821" s="5"/>
      <c r="E821" s="4"/>
      <c r="F821" s="6"/>
      <c r="G821" s="7"/>
      <c r="H821" s="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2.75" customHeight="1" x14ac:dyDescent="0.2">
      <c r="A822" s="2"/>
      <c r="B822" s="3"/>
      <c r="C822" s="4"/>
      <c r="D822" s="5"/>
      <c r="E822" s="4"/>
      <c r="F822" s="6"/>
      <c r="G822" s="7"/>
      <c r="H822" s="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2.75" customHeight="1" x14ac:dyDescent="0.2">
      <c r="A823" s="2"/>
      <c r="B823" s="3"/>
      <c r="C823" s="4"/>
      <c r="D823" s="5"/>
      <c r="E823" s="4"/>
      <c r="F823" s="6"/>
      <c r="G823" s="7"/>
      <c r="H823" s="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2.75" customHeight="1" x14ac:dyDescent="0.2">
      <c r="A824" s="2"/>
      <c r="B824" s="3"/>
      <c r="C824" s="4"/>
      <c r="D824" s="5"/>
      <c r="E824" s="4"/>
      <c r="F824" s="6"/>
      <c r="G824" s="7"/>
      <c r="H824" s="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2.75" customHeight="1" x14ac:dyDescent="0.2">
      <c r="A825" s="2"/>
      <c r="B825" s="3"/>
      <c r="C825" s="4"/>
      <c r="D825" s="5"/>
      <c r="E825" s="4"/>
      <c r="F825" s="6"/>
      <c r="G825" s="7"/>
      <c r="H825" s="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2.75" customHeight="1" x14ac:dyDescent="0.2">
      <c r="A826" s="2"/>
      <c r="B826" s="3"/>
      <c r="C826" s="4"/>
      <c r="D826" s="5"/>
      <c r="E826" s="4"/>
      <c r="F826" s="6"/>
      <c r="G826" s="7"/>
      <c r="H826" s="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2.75" customHeight="1" x14ac:dyDescent="0.2">
      <c r="A827" s="2"/>
      <c r="B827" s="3"/>
      <c r="C827" s="4"/>
      <c r="D827" s="5"/>
      <c r="E827" s="4"/>
      <c r="F827" s="6"/>
      <c r="G827" s="7"/>
      <c r="H827" s="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2.75" customHeight="1" x14ac:dyDescent="0.2">
      <c r="A828" s="2"/>
      <c r="B828" s="3"/>
      <c r="C828" s="4"/>
      <c r="D828" s="5"/>
      <c r="E828" s="4"/>
      <c r="F828" s="6"/>
      <c r="G828" s="7"/>
      <c r="H828" s="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2.75" customHeight="1" x14ac:dyDescent="0.2">
      <c r="A829" s="2"/>
      <c r="B829" s="3"/>
      <c r="C829" s="4"/>
      <c r="D829" s="5"/>
      <c r="E829" s="4"/>
      <c r="F829" s="6"/>
      <c r="G829" s="7"/>
      <c r="H829" s="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2.75" customHeight="1" x14ac:dyDescent="0.2">
      <c r="A830" s="2"/>
      <c r="B830" s="3"/>
      <c r="C830" s="4"/>
      <c r="D830" s="5"/>
      <c r="E830" s="4"/>
      <c r="F830" s="6"/>
      <c r="G830" s="7"/>
      <c r="H830" s="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2.75" customHeight="1" x14ac:dyDescent="0.2">
      <c r="A831" s="2"/>
      <c r="B831" s="3"/>
      <c r="C831" s="4"/>
      <c r="D831" s="5"/>
      <c r="E831" s="4"/>
      <c r="F831" s="6"/>
      <c r="G831" s="7"/>
      <c r="H831" s="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2.75" customHeight="1" x14ac:dyDescent="0.2">
      <c r="A832" s="2"/>
      <c r="B832" s="3"/>
      <c r="C832" s="4"/>
      <c r="D832" s="5"/>
      <c r="E832" s="4"/>
      <c r="F832" s="6"/>
      <c r="G832" s="7"/>
      <c r="H832" s="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2.75" customHeight="1" x14ac:dyDescent="0.2">
      <c r="A833" s="2"/>
      <c r="B833" s="3"/>
      <c r="C833" s="4"/>
      <c r="D833" s="5"/>
      <c r="E833" s="4"/>
      <c r="F833" s="6"/>
      <c r="G833" s="7"/>
      <c r="H833" s="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2.75" customHeight="1" x14ac:dyDescent="0.2">
      <c r="A834" s="2"/>
      <c r="B834" s="3"/>
      <c r="C834" s="4"/>
      <c r="D834" s="5"/>
      <c r="E834" s="4"/>
      <c r="F834" s="6"/>
      <c r="G834" s="7"/>
      <c r="H834" s="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2.75" customHeight="1" x14ac:dyDescent="0.2">
      <c r="A835" s="2"/>
      <c r="B835" s="3"/>
      <c r="C835" s="4"/>
      <c r="D835" s="5"/>
      <c r="E835" s="4"/>
      <c r="F835" s="6"/>
      <c r="G835" s="7"/>
      <c r="H835" s="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2.75" customHeight="1" x14ac:dyDescent="0.2">
      <c r="A836" s="2"/>
      <c r="B836" s="3"/>
      <c r="C836" s="4"/>
      <c r="D836" s="5"/>
      <c r="E836" s="4"/>
      <c r="F836" s="6"/>
      <c r="G836" s="7"/>
      <c r="H836" s="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2.75" customHeight="1" x14ac:dyDescent="0.2">
      <c r="A837" s="2"/>
      <c r="B837" s="3"/>
      <c r="C837" s="4"/>
      <c r="D837" s="5"/>
      <c r="E837" s="4"/>
      <c r="F837" s="6"/>
      <c r="G837" s="7"/>
      <c r="H837" s="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2.75" customHeight="1" x14ac:dyDescent="0.2">
      <c r="A838" s="2"/>
      <c r="B838" s="3"/>
      <c r="C838" s="4"/>
      <c r="D838" s="5"/>
      <c r="E838" s="4"/>
      <c r="F838" s="6"/>
      <c r="G838" s="7"/>
      <c r="H838" s="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2.75" customHeight="1" x14ac:dyDescent="0.2">
      <c r="A839" s="2"/>
      <c r="B839" s="3"/>
      <c r="C839" s="4"/>
      <c r="D839" s="5"/>
      <c r="E839" s="4"/>
      <c r="F839" s="6"/>
      <c r="G839" s="7"/>
      <c r="H839" s="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2.75" customHeight="1" x14ac:dyDescent="0.2">
      <c r="A840" s="2"/>
      <c r="B840" s="3"/>
      <c r="C840" s="4"/>
      <c r="D840" s="5"/>
      <c r="E840" s="4"/>
      <c r="F840" s="6"/>
      <c r="G840" s="7"/>
      <c r="H840" s="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2.75" customHeight="1" x14ac:dyDescent="0.2">
      <c r="A841" s="2"/>
      <c r="B841" s="3"/>
      <c r="C841" s="4"/>
      <c r="D841" s="5"/>
      <c r="E841" s="4"/>
      <c r="F841" s="6"/>
      <c r="G841" s="7"/>
      <c r="H841" s="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2.75" customHeight="1" x14ac:dyDescent="0.2">
      <c r="A842" s="2"/>
      <c r="B842" s="3"/>
      <c r="C842" s="4"/>
      <c r="D842" s="5"/>
      <c r="E842" s="4"/>
      <c r="F842" s="6"/>
      <c r="G842" s="7"/>
      <c r="H842" s="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2.75" customHeight="1" x14ac:dyDescent="0.2">
      <c r="A843" s="2"/>
      <c r="B843" s="3"/>
      <c r="C843" s="4"/>
      <c r="D843" s="5"/>
      <c r="E843" s="4"/>
      <c r="F843" s="6"/>
      <c r="G843" s="7"/>
      <c r="H843" s="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2.75" customHeight="1" x14ac:dyDescent="0.2">
      <c r="A844" s="2"/>
      <c r="B844" s="3"/>
      <c r="C844" s="4"/>
      <c r="D844" s="5"/>
      <c r="E844" s="4"/>
      <c r="F844" s="6"/>
      <c r="G844" s="7"/>
      <c r="H844" s="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2.75" customHeight="1" x14ac:dyDescent="0.2">
      <c r="A845" s="2"/>
      <c r="B845" s="3"/>
      <c r="C845" s="4"/>
      <c r="D845" s="5"/>
      <c r="E845" s="4"/>
      <c r="F845" s="6"/>
      <c r="G845" s="7"/>
      <c r="H845" s="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2.75" customHeight="1" x14ac:dyDescent="0.2">
      <c r="A846" s="2"/>
      <c r="B846" s="3"/>
      <c r="C846" s="4"/>
      <c r="D846" s="5"/>
      <c r="E846" s="4"/>
      <c r="F846" s="6"/>
      <c r="G846" s="7"/>
      <c r="H846" s="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2.75" customHeight="1" x14ac:dyDescent="0.2">
      <c r="A847" s="2"/>
      <c r="B847" s="3"/>
      <c r="C847" s="4"/>
      <c r="D847" s="5"/>
      <c r="E847" s="4"/>
      <c r="F847" s="6"/>
      <c r="G847" s="7"/>
      <c r="H847" s="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2.75" customHeight="1" x14ac:dyDescent="0.2">
      <c r="A848" s="2"/>
      <c r="B848" s="3"/>
      <c r="C848" s="4"/>
      <c r="D848" s="5"/>
      <c r="E848" s="4"/>
      <c r="F848" s="6"/>
      <c r="G848" s="7"/>
      <c r="H848" s="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2.75" customHeight="1" x14ac:dyDescent="0.2">
      <c r="A849" s="2"/>
      <c r="B849" s="3"/>
      <c r="C849" s="4"/>
      <c r="D849" s="5"/>
      <c r="E849" s="4"/>
      <c r="F849" s="6"/>
      <c r="G849" s="7"/>
      <c r="H849" s="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2.75" customHeight="1" x14ac:dyDescent="0.2">
      <c r="A850" s="2"/>
      <c r="B850" s="3"/>
      <c r="C850" s="4"/>
      <c r="D850" s="5"/>
      <c r="E850" s="4"/>
      <c r="F850" s="6"/>
      <c r="G850" s="7"/>
      <c r="H850" s="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2.75" customHeight="1" x14ac:dyDescent="0.2">
      <c r="A851" s="2"/>
      <c r="B851" s="3"/>
      <c r="C851" s="4"/>
      <c r="D851" s="5"/>
      <c r="E851" s="4"/>
      <c r="F851" s="6"/>
      <c r="G851" s="7"/>
      <c r="H851" s="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2.75" customHeight="1" x14ac:dyDescent="0.2">
      <c r="A852" s="2"/>
      <c r="B852" s="3"/>
      <c r="C852" s="4"/>
      <c r="D852" s="5"/>
      <c r="E852" s="4"/>
      <c r="F852" s="6"/>
      <c r="G852" s="7"/>
      <c r="H852" s="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2.75" customHeight="1" x14ac:dyDescent="0.2">
      <c r="A853" s="2"/>
      <c r="B853" s="3"/>
      <c r="C853" s="4"/>
      <c r="D853" s="5"/>
      <c r="E853" s="4"/>
      <c r="F853" s="6"/>
      <c r="G853" s="7"/>
      <c r="H853" s="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2.75" customHeight="1" x14ac:dyDescent="0.2">
      <c r="A854" s="2"/>
      <c r="B854" s="3"/>
      <c r="C854" s="4"/>
      <c r="D854" s="5"/>
      <c r="E854" s="4"/>
      <c r="F854" s="6"/>
      <c r="G854" s="7"/>
      <c r="H854" s="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2.75" customHeight="1" x14ac:dyDescent="0.2">
      <c r="A855" s="2"/>
      <c r="B855" s="3"/>
      <c r="C855" s="4"/>
      <c r="D855" s="5"/>
      <c r="E855" s="4"/>
      <c r="F855" s="6"/>
      <c r="G855" s="7"/>
      <c r="H855" s="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2.75" customHeight="1" x14ac:dyDescent="0.2">
      <c r="A856" s="2"/>
      <c r="B856" s="3"/>
      <c r="C856" s="4"/>
      <c r="D856" s="5"/>
      <c r="E856" s="4"/>
      <c r="F856" s="6"/>
      <c r="G856" s="7"/>
      <c r="H856" s="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2.75" customHeight="1" x14ac:dyDescent="0.2">
      <c r="A857" s="2"/>
      <c r="B857" s="3"/>
      <c r="C857" s="4"/>
      <c r="D857" s="5"/>
      <c r="E857" s="4"/>
      <c r="F857" s="6"/>
      <c r="G857" s="7"/>
      <c r="H857" s="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2.75" customHeight="1" x14ac:dyDescent="0.2">
      <c r="A858" s="2"/>
      <c r="B858" s="3"/>
      <c r="C858" s="4"/>
      <c r="D858" s="5"/>
      <c r="E858" s="4"/>
      <c r="F858" s="6"/>
      <c r="G858" s="7"/>
      <c r="H858" s="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2.75" customHeight="1" x14ac:dyDescent="0.2">
      <c r="A859" s="2"/>
      <c r="B859" s="3"/>
      <c r="C859" s="4"/>
      <c r="D859" s="5"/>
      <c r="E859" s="4"/>
      <c r="F859" s="6"/>
      <c r="G859" s="7"/>
      <c r="H859" s="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2.75" customHeight="1" x14ac:dyDescent="0.2">
      <c r="A860" s="2"/>
      <c r="B860" s="3"/>
      <c r="C860" s="4"/>
      <c r="D860" s="5"/>
      <c r="E860" s="4"/>
      <c r="F860" s="6"/>
      <c r="G860" s="7"/>
      <c r="H860" s="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2.75" customHeight="1" x14ac:dyDescent="0.2">
      <c r="A861" s="2"/>
      <c r="B861" s="3"/>
      <c r="C861" s="4"/>
      <c r="D861" s="5"/>
      <c r="E861" s="4"/>
      <c r="F861" s="6"/>
      <c r="G861" s="7"/>
      <c r="H861" s="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2.75" customHeight="1" x14ac:dyDescent="0.2">
      <c r="A862" s="2"/>
      <c r="B862" s="3"/>
      <c r="C862" s="4"/>
      <c r="D862" s="5"/>
      <c r="E862" s="4"/>
      <c r="F862" s="6"/>
      <c r="G862" s="7"/>
      <c r="H862" s="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2.75" customHeight="1" x14ac:dyDescent="0.2">
      <c r="A863" s="2"/>
      <c r="B863" s="3"/>
      <c r="C863" s="4"/>
      <c r="D863" s="5"/>
      <c r="E863" s="4"/>
      <c r="F863" s="6"/>
      <c r="G863" s="7"/>
      <c r="H863" s="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2.75" customHeight="1" x14ac:dyDescent="0.2">
      <c r="A864" s="2"/>
      <c r="B864" s="3"/>
      <c r="C864" s="4"/>
      <c r="D864" s="5"/>
      <c r="E864" s="4"/>
      <c r="F864" s="6"/>
      <c r="G864" s="7"/>
      <c r="H864" s="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2.75" customHeight="1" x14ac:dyDescent="0.2">
      <c r="A865" s="2"/>
      <c r="B865" s="3"/>
      <c r="C865" s="4"/>
      <c r="D865" s="5"/>
      <c r="E865" s="4"/>
      <c r="F865" s="6"/>
      <c r="G865" s="7"/>
      <c r="H865" s="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2.75" customHeight="1" x14ac:dyDescent="0.2">
      <c r="A866" s="2"/>
      <c r="B866" s="3"/>
      <c r="C866" s="4"/>
      <c r="D866" s="5"/>
      <c r="E866" s="4"/>
      <c r="F866" s="6"/>
      <c r="G866" s="7"/>
      <c r="H866" s="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2.75" customHeight="1" x14ac:dyDescent="0.2">
      <c r="A867" s="2"/>
      <c r="B867" s="3"/>
      <c r="C867" s="4"/>
      <c r="D867" s="5"/>
      <c r="E867" s="4"/>
      <c r="F867" s="6"/>
      <c r="G867" s="7"/>
      <c r="H867" s="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2.75" customHeight="1" x14ac:dyDescent="0.2">
      <c r="A868" s="2"/>
      <c r="B868" s="3"/>
      <c r="C868" s="4"/>
      <c r="D868" s="5"/>
      <c r="E868" s="4"/>
      <c r="F868" s="6"/>
      <c r="G868" s="7"/>
      <c r="H868" s="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2.75" customHeight="1" x14ac:dyDescent="0.2">
      <c r="A869" s="2"/>
      <c r="B869" s="3"/>
      <c r="C869" s="4"/>
      <c r="D869" s="5"/>
      <c r="E869" s="4"/>
      <c r="F869" s="6"/>
      <c r="G869" s="7"/>
      <c r="H869" s="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2.75" customHeight="1" x14ac:dyDescent="0.2">
      <c r="A870" s="2"/>
      <c r="B870" s="3"/>
      <c r="C870" s="4"/>
      <c r="D870" s="5"/>
      <c r="E870" s="4"/>
      <c r="F870" s="6"/>
      <c r="G870" s="7"/>
      <c r="H870" s="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2.75" customHeight="1" x14ac:dyDescent="0.2">
      <c r="A871" s="2"/>
      <c r="B871" s="3"/>
      <c r="C871" s="4"/>
      <c r="D871" s="5"/>
      <c r="E871" s="4"/>
      <c r="F871" s="6"/>
      <c r="G871" s="7"/>
      <c r="H871" s="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2.75" customHeight="1" x14ac:dyDescent="0.2">
      <c r="A872" s="2"/>
      <c r="B872" s="3"/>
      <c r="C872" s="4"/>
      <c r="D872" s="5"/>
      <c r="E872" s="4"/>
      <c r="F872" s="6"/>
      <c r="G872" s="7"/>
      <c r="H872" s="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2.75" customHeight="1" x14ac:dyDescent="0.2">
      <c r="A873" s="2"/>
      <c r="B873" s="3"/>
      <c r="C873" s="4"/>
      <c r="D873" s="5"/>
      <c r="E873" s="4"/>
      <c r="F873" s="6"/>
      <c r="G873" s="7"/>
      <c r="H873" s="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2.75" customHeight="1" x14ac:dyDescent="0.2">
      <c r="A874" s="2"/>
      <c r="B874" s="3"/>
      <c r="C874" s="4"/>
      <c r="D874" s="5"/>
      <c r="E874" s="4"/>
      <c r="F874" s="6"/>
      <c r="G874" s="7"/>
      <c r="H874" s="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2.75" customHeight="1" x14ac:dyDescent="0.2">
      <c r="A875" s="2"/>
      <c r="B875" s="3"/>
      <c r="C875" s="4"/>
      <c r="D875" s="5"/>
      <c r="E875" s="4"/>
      <c r="F875" s="6"/>
      <c r="G875" s="7"/>
      <c r="H875" s="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2.75" customHeight="1" x14ac:dyDescent="0.2">
      <c r="A876" s="2"/>
      <c r="B876" s="3"/>
      <c r="C876" s="4"/>
      <c r="D876" s="5"/>
      <c r="E876" s="4"/>
      <c r="F876" s="6"/>
      <c r="G876" s="7"/>
      <c r="H876" s="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2.75" customHeight="1" x14ac:dyDescent="0.2">
      <c r="A877" s="2"/>
      <c r="B877" s="3"/>
      <c r="C877" s="4"/>
      <c r="D877" s="5"/>
      <c r="E877" s="4"/>
      <c r="F877" s="6"/>
      <c r="G877" s="7"/>
      <c r="H877" s="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2.75" customHeight="1" x14ac:dyDescent="0.2">
      <c r="A878" s="2"/>
      <c r="B878" s="3"/>
      <c r="C878" s="4"/>
      <c r="D878" s="5"/>
      <c r="E878" s="4"/>
      <c r="F878" s="6"/>
      <c r="G878" s="7"/>
      <c r="H878" s="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2.75" customHeight="1" x14ac:dyDescent="0.2">
      <c r="A879" s="2"/>
      <c r="B879" s="3"/>
      <c r="C879" s="4"/>
      <c r="D879" s="5"/>
      <c r="E879" s="4"/>
      <c r="F879" s="6"/>
      <c r="G879" s="7"/>
      <c r="H879" s="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2.75" customHeight="1" x14ac:dyDescent="0.2">
      <c r="A880" s="2"/>
      <c r="B880" s="3"/>
      <c r="C880" s="4"/>
      <c r="D880" s="5"/>
      <c r="E880" s="4"/>
      <c r="F880" s="6"/>
      <c r="G880" s="7"/>
      <c r="H880" s="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2.75" customHeight="1" x14ac:dyDescent="0.2">
      <c r="A881" s="2"/>
      <c r="B881" s="3"/>
      <c r="C881" s="4"/>
      <c r="D881" s="5"/>
      <c r="E881" s="4"/>
      <c r="F881" s="6"/>
      <c r="G881" s="7"/>
      <c r="H881" s="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2.75" customHeight="1" x14ac:dyDescent="0.2">
      <c r="A882" s="2"/>
      <c r="B882" s="3"/>
      <c r="C882" s="4"/>
      <c r="D882" s="5"/>
      <c r="E882" s="4"/>
      <c r="F882" s="6"/>
      <c r="G882" s="7"/>
      <c r="H882" s="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2.75" customHeight="1" x14ac:dyDescent="0.2">
      <c r="A883" s="2"/>
      <c r="B883" s="3"/>
      <c r="C883" s="4"/>
      <c r="D883" s="5"/>
      <c r="E883" s="4"/>
      <c r="F883" s="6"/>
      <c r="G883" s="7"/>
      <c r="H883" s="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2.75" customHeight="1" x14ac:dyDescent="0.2">
      <c r="A884" s="2"/>
      <c r="B884" s="3"/>
      <c r="C884" s="4"/>
      <c r="D884" s="5"/>
      <c r="E884" s="4"/>
      <c r="F884" s="6"/>
      <c r="G884" s="7"/>
      <c r="H884" s="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2.75" customHeight="1" x14ac:dyDescent="0.2">
      <c r="A885" s="2"/>
      <c r="B885" s="3"/>
      <c r="C885" s="4"/>
      <c r="D885" s="5"/>
      <c r="E885" s="4"/>
      <c r="F885" s="6"/>
      <c r="G885" s="7"/>
      <c r="H885" s="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2.75" customHeight="1" x14ac:dyDescent="0.2">
      <c r="A886" s="2"/>
      <c r="B886" s="3"/>
      <c r="C886" s="4"/>
      <c r="D886" s="5"/>
      <c r="E886" s="4"/>
      <c r="F886" s="6"/>
      <c r="G886" s="7"/>
      <c r="H886" s="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2.75" customHeight="1" x14ac:dyDescent="0.2">
      <c r="A887" s="2"/>
      <c r="B887" s="3"/>
      <c r="C887" s="4"/>
      <c r="D887" s="5"/>
      <c r="E887" s="4"/>
      <c r="F887" s="6"/>
      <c r="G887" s="7"/>
      <c r="H887" s="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2.75" customHeight="1" x14ac:dyDescent="0.2">
      <c r="A888" s="2"/>
      <c r="B888" s="3"/>
      <c r="C888" s="4"/>
      <c r="D888" s="5"/>
      <c r="E888" s="4"/>
      <c r="F888" s="6"/>
      <c r="G888" s="7"/>
      <c r="H888" s="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2.75" customHeight="1" x14ac:dyDescent="0.2">
      <c r="A889" s="2"/>
      <c r="B889" s="3"/>
      <c r="C889" s="4"/>
      <c r="D889" s="5"/>
      <c r="E889" s="4"/>
      <c r="F889" s="6"/>
      <c r="G889" s="7"/>
      <c r="H889" s="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2.75" customHeight="1" x14ac:dyDescent="0.2">
      <c r="A890" s="2"/>
      <c r="B890" s="3"/>
      <c r="C890" s="4"/>
      <c r="D890" s="5"/>
      <c r="E890" s="4"/>
      <c r="F890" s="6"/>
      <c r="G890" s="7"/>
      <c r="H890" s="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2.75" customHeight="1" x14ac:dyDescent="0.2">
      <c r="A891" s="2"/>
      <c r="B891" s="3"/>
      <c r="C891" s="4"/>
      <c r="D891" s="5"/>
      <c r="E891" s="4"/>
      <c r="F891" s="6"/>
      <c r="G891" s="7"/>
      <c r="H891" s="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2.75" customHeight="1" x14ac:dyDescent="0.2">
      <c r="A892" s="2"/>
      <c r="B892" s="3"/>
      <c r="C892" s="4"/>
      <c r="D892" s="5"/>
      <c r="E892" s="4"/>
      <c r="F892" s="6"/>
      <c r="G892" s="7"/>
      <c r="H892" s="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2.75" customHeight="1" x14ac:dyDescent="0.2">
      <c r="A893" s="2"/>
      <c r="B893" s="3"/>
      <c r="C893" s="4"/>
      <c r="D893" s="5"/>
      <c r="E893" s="4"/>
      <c r="F893" s="6"/>
      <c r="G893" s="7"/>
      <c r="H893" s="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2.75" customHeight="1" x14ac:dyDescent="0.2">
      <c r="A894" s="2"/>
      <c r="B894" s="3"/>
      <c r="C894" s="4"/>
      <c r="D894" s="5"/>
      <c r="E894" s="4"/>
      <c r="F894" s="6"/>
      <c r="G894" s="7"/>
      <c r="H894" s="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2.75" customHeight="1" x14ac:dyDescent="0.2">
      <c r="A895" s="2"/>
      <c r="B895" s="3"/>
      <c r="C895" s="4"/>
      <c r="D895" s="5"/>
      <c r="E895" s="4"/>
      <c r="F895" s="6"/>
      <c r="G895" s="7"/>
      <c r="H895" s="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2.75" customHeight="1" x14ac:dyDescent="0.2">
      <c r="A896" s="2"/>
      <c r="B896" s="3"/>
      <c r="C896" s="4"/>
      <c r="D896" s="5"/>
      <c r="E896" s="4"/>
      <c r="F896" s="6"/>
      <c r="G896" s="7"/>
      <c r="H896" s="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2.75" customHeight="1" x14ac:dyDescent="0.2">
      <c r="A897" s="2"/>
      <c r="B897" s="3"/>
      <c r="C897" s="4"/>
      <c r="D897" s="5"/>
      <c r="E897" s="4"/>
      <c r="F897" s="6"/>
      <c r="G897" s="7"/>
      <c r="H897" s="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2.75" customHeight="1" x14ac:dyDescent="0.2">
      <c r="A898" s="2"/>
      <c r="B898" s="3"/>
      <c r="C898" s="4"/>
      <c r="D898" s="5"/>
      <c r="E898" s="4"/>
      <c r="F898" s="6"/>
      <c r="G898" s="7"/>
      <c r="H898" s="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2.75" customHeight="1" x14ac:dyDescent="0.2">
      <c r="A899" s="2"/>
      <c r="B899" s="3"/>
      <c r="C899" s="4"/>
      <c r="D899" s="5"/>
      <c r="E899" s="4"/>
      <c r="F899" s="6"/>
      <c r="G899" s="7"/>
      <c r="H899" s="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2.75" customHeight="1" x14ac:dyDescent="0.2">
      <c r="A900" s="2"/>
      <c r="B900" s="3"/>
      <c r="C900" s="4"/>
      <c r="D900" s="5"/>
      <c r="E900" s="4"/>
      <c r="F900" s="6"/>
      <c r="G900" s="7"/>
      <c r="H900" s="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2.75" customHeight="1" x14ac:dyDescent="0.2">
      <c r="A901" s="2"/>
      <c r="B901" s="3"/>
      <c r="C901" s="4"/>
      <c r="D901" s="5"/>
      <c r="E901" s="4"/>
      <c r="F901" s="6"/>
      <c r="G901" s="7"/>
      <c r="H901" s="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2.75" customHeight="1" x14ac:dyDescent="0.2">
      <c r="A902" s="2"/>
      <c r="B902" s="3"/>
      <c r="C902" s="4"/>
      <c r="D902" s="5"/>
      <c r="E902" s="4"/>
      <c r="F902" s="6"/>
      <c r="G902" s="7"/>
      <c r="H902" s="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2.75" customHeight="1" x14ac:dyDescent="0.2">
      <c r="A903" s="2"/>
      <c r="B903" s="3"/>
      <c r="C903" s="4"/>
      <c r="D903" s="5"/>
      <c r="E903" s="4"/>
      <c r="F903" s="6"/>
      <c r="G903" s="7"/>
      <c r="H903" s="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2.75" customHeight="1" x14ac:dyDescent="0.2">
      <c r="A904" s="2"/>
      <c r="B904" s="3"/>
      <c r="C904" s="4"/>
      <c r="D904" s="5"/>
      <c r="E904" s="4"/>
      <c r="F904" s="6"/>
      <c r="G904" s="7"/>
      <c r="H904" s="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2.75" customHeight="1" x14ac:dyDescent="0.2">
      <c r="A905" s="2"/>
      <c r="B905" s="3"/>
      <c r="C905" s="4"/>
      <c r="D905" s="5"/>
      <c r="E905" s="4"/>
      <c r="F905" s="6"/>
      <c r="G905" s="7"/>
      <c r="H905" s="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2.75" customHeight="1" x14ac:dyDescent="0.2">
      <c r="A906" s="2"/>
      <c r="B906" s="3"/>
      <c r="C906" s="4"/>
      <c r="D906" s="5"/>
      <c r="E906" s="4"/>
      <c r="F906" s="6"/>
      <c r="G906" s="7"/>
      <c r="H906" s="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2.75" customHeight="1" x14ac:dyDescent="0.2">
      <c r="A907" s="2"/>
      <c r="B907" s="3"/>
      <c r="C907" s="4"/>
      <c r="D907" s="5"/>
      <c r="E907" s="4"/>
      <c r="F907" s="6"/>
      <c r="G907" s="7"/>
      <c r="H907" s="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2.75" customHeight="1" x14ac:dyDescent="0.2">
      <c r="A908" s="2"/>
      <c r="B908" s="3"/>
      <c r="C908" s="4"/>
      <c r="D908" s="5"/>
      <c r="E908" s="4"/>
      <c r="F908" s="6"/>
      <c r="G908" s="7"/>
      <c r="H908" s="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2.75" customHeight="1" x14ac:dyDescent="0.2">
      <c r="A909" s="2"/>
      <c r="B909" s="3"/>
      <c r="C909" s="4"/>
      <c r="D909" s="5"/>
      <c r="E909" s="4"/>
      <c r="F909" s="6"/>
      <c r="G909" s="7"/>
      <c r="H909" s="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2.75" customHeight="1" x14ac:dyDescent="0.2">
      <c r="A910" s="2"/>
      <c r="B910" s="3"/>
      <c r="C910" s="4"/>
      <c r="D910" s="5"/>
      <c r="E910" s="4"/>
      <c r="F910" s="6"/>
      <c r="G910" s="7"/>
      <c r="H910" s="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2.75" customHeight="1" x14ac:dyDescent="0.2">
      <c r="A911" s="2"/>
      <c r="B911" s="3"/>
      <c r="C911" s="4"/>
      <c r="D911" s="5"/>
      <c r="E911" s="4"/>
      <c r="F911" s="6"/>
      <c r="G911" s="7"/>
      <c r="H911" s="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2.75" customHeight="1" x14ac:dyDescent="0.2">
      <c r="A912" s="2"/>
      <c r="B912" s="3"/>
      <c r="C912" s="4"/>
      <c r="D912" s="5"/>
      <c r="E912" s="4"/>
      <c r="F912" s="6"/>
      <c r="G912" s="7"/>
      <c r="H912" s="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2.75" customHeight="1" x14ac:dyDescent="0.2">
      <c r="A913" s="2"/>
      <c r="B913" s="3"/>
      <c r="C913" s="4"/>
      <c r="D913" s="5"/>
      <c r="E913" s="4"/>
      <c r="F913" s="6"/>
      <c r="G913" s="7"/>
      <c r="H913" s="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2.75" customHeight="1" x14ac:dyDescent="0.2">
      <c r="A914" s="2"/>
      <c r="B914" s="3"/>
      <c r="C914" s="4"/>
      <c r="D914" s="5"/>
      <c r="E914" s="4"/>
      <c r="F914" s="6"/>
      <c r="G914" s="7"/>
      <c r="H914" s="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2.75" customHeight="1" x14ac:dyDescent="0.2">
      <c r="A915" s="2"/>
      <c r="B915" s="3"/>
      <c r="C915" s="4"/>
      <c r="D915" s="5"/>
      <c r="E915" s="4"/>
      <c r="F915" s="6"/>
      <c r="G915" s="7"/>
      <c r="H915" s="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2.75" customHeight="1" x14ac:dyDescent="0.2">
      <c r="A916" s="2"/>
      <c r="B916" s="3"/>
      <c r="C916" s="4"/>
      <c r="D916" s="5"/>
      <c r="E916" s="4"/>
      <c r="F916" s="6"/>
      <c r="G916" s="7"/>
      <c r="H916" s="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2.75" customHeight="1" x14ac:dyDescent="0.2">
      <c r="A917" s="2"/>
      <c r="B917" s="3"/>
      <c r="C917" s="4"/>
      <c r="D917" s="5"/>
      <c r="E917" s="4"/>
      <c r="F917" s="6"/>
      <c r="G917" s="7"/>
      <c r="H917" s="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2.75" customHeight="1" x14ac:dyDescent="0.2">
      <c r="A918" s="2"/>
      <c r="B918" s="3"/>
      <c r="C918" s="4"/>
      <c r="D918" s="5"/>
      <c r="E918" s="4"/>
      <c r="F918" s="6"/>
      <c r="G918" s="7"/>
      <c r="H918" s="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2.75" customHeight="1" x14ac:dyDescent="0.2">
      <c r="A919" s="2"/>
      <c r="B919" s="3"/>
      <c r="C919" s="4"/>
      <c r="D919" s="5"/>
      <c r="E919" s="4"/>
      <c r="F919" s="6"/>
      <c r="G919" s="7"/>
      <c r="H919" s="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2.75" customHeight="1" x14ac:dyDescent="0.2">
      <c r="A920" s="2"/>
      <c r="B920" s="3"/>
      <c r="C920" s="4"/>
      <c r="D920" s="5"/>
      <c r="E920" s="4"/>
      <c r="F920" s="6"/>
      <c r="G920" s="7"/>
      <c r="H920" s="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2.75" customHeight="1" x14ac:dyDescent="0.2">
      <c r="A921" s="2"/>
      <c r="B921" s="3"/>
      <c r="C921" s="4"/>
      <c r="D921" s="5"/>
      <c r="E921" s="4"/>
      <c r="F921" s="6"/>
      <c r="G921" s="7"/>
      <c r="H921" s="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2.75" customHeight="1" x14ac:dyDescent="0.2">
      <c r="A922" s="2"/>
      <c r="B922" s="3"/>
      <c r="C922" s="4"/>
      <c r="D922" s="5"/>
      <c r="E922" s="4"/>
      <c r="F922" s="6"/>
      <c r="G922" s="7"/>
      <c r="H922" s="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2.75" customHeight="1" x14ac:dyDescent="0.2">
      <c r="A923" s="2"/>
      <c r="B923" s="3"/>
      <c r="C923" s="4"/>
      <c r="D923" s="5"/>
      <c r="E923" s="4"/>
      <c r="F923" s="6"/>
      <c r="G923" s="7"/>
      <c r="H923" s="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2.75" customHeight="1" x14ac:dyDescent="0.2">
      <c r="A924" s="2"/>
      <c r="B924" s="3"/>
      <c r="C924" s="4"/>
      <c r="D924" s="5"/>
      <c r="E924" s="4"/>
      <c r="F924" s="6"/>
      <c r="G924" s="7"/>
      <c r="H924" s="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2.75" customHeight="1" x14ac:dyDescent="0.2">
      <c r="A925" s="2"/>
      <c r="B925" s="3"/>
      <c r="C925" s="4"/>
      <c r="D925" s="5"/>
      <c r="E925" s="4"/>
      <c r="F925" s="6"/>
      <c r="G925" s="7"/>
      <c r="H925" s="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2.75" customHeight="1" x14ac:dyDescent="0.2">
      <c r="A926" s="2"/>
      <c r="B926" s="3"/>
      <c r="C926" s="4"/>
      <c r="D926" s="5"/>
      <c r="E926" s="4"/>
      <c r="F926" s="6"/>
      <c r="G926" s="7"/>
      <c r="H926" s="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2.75" customHeight="1" x14ac:dyDescent="0.2">
      <c r="A927" s="2"/>
      <c r="B927" s="3"/>
      <c r="C927" s="4"/>
      <c r="D927" s="5"/>
      <c r="E927" s="4"/>
      <c r="F927" s="6"/>
      <c r="G927" s="7"/>
      <c r="H927" s="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2.75" customHeight="1" x14ac:dyDescent="0.2">
      <c r="A928" s="2"/>
      <c r="B928" s="3"/>
      <c r="C928" s="4"/>
      <c r="D928" s="5"/>
      <c r="E928" s="4"/>
      <c r="F928" s="6"/>
      <c r="G928" s="7"/>
      <c r="H928" s="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2.75" customHeight="1" x14ac:dyDescent="0.2">
      <c r="A929" s="2"/>
      <c r="B929" s="3"/>
      <c r="C929" s="4"/>
      <c r="D929" s="5"/>
      <c r="E929" s="4"/>
      <c r="F929" s="6"/>
      <c r="G929" s="7"/>
      <c r="H929" s="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2.75" customHeight="1" x14ac:dyDescent="0.2">
      <c r="A930" s="2"/>
      <c r="B930" s="3"/>
      <c r="C930" s="4"/>
      <c r="D930" s="5"/>
      <c r="E930" s="4"/>
      <c r="F930" s="6"/>
      <c r="G930" s="7"/>
      <c r="H930" s="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2.75" customHeight="1" x14ac:dyDescent="0.2">
      <c r="A931" s="2"/>
      <c r="B931" s="3"/>
      <c r="C931" s="4"/>
      <c r="D931" s="5"/>
      <c r="E931" s="4"/>
      <c r="F931" s="6"/>
      <c r="G931" s="7"/>
      <c r="H931" s="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2.75" customHeight="1" x14ac:dyDescent="0.2">
      <c r="A932" s="2"/>
      <c r="B932" s="3"/>
      <c r="C932" s="4"/>
      <c r="D932" s="5"/>
      <c r="E932" s="4"/>
      <c r="F932" s="6"/>
      <c r="G932" s="7"/>
      <c r="H932" s="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2.75" customHeight="1" x14ac:dyDescent="0.2">
      <c r="A933" s="2"/>
      <c r="B933" s="3"/>
      <c r="C933" s="4"/>
      <c r="D933" s="5"/>
      <c r="E933" s="4"/>
      <c r="F933" s="6"/>
      <c r="G933" s="7"/>
      <c r="H933" s="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2.75" customHeight="1" x14ac:dyDescent="0.2">
      <c r="A934" s="2"/>
      <c r="B934" s="3"/>
      <c r="C934" s="4"/>
      <c r="D934" s="5"/>
      <c r="E934" s="4"/>
      <c r="F934" s="6"/>
      <c r="G934" s="7"/>
      <c r="H934" s="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2.75" customHeight="1" x14ac:dyDescent="0.2">
      <c r="A935" s="2"/>
      <c r="B935" s="3"/>
      <c r="C935" s="4"/>
      <c r="D935" s="5"/>
      <c r="E935" s="4"/>
      <c r="F935" s="6"/>
      <c r="G935" s="7"/>
      <c r="H935" s="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2.75" customHeight="1" x14ac:dyDescent="0.2">
      <c r="A936" s="2"/>
      <c r="B936" s="3"/>
      <c r="C936" s="4"/>
      <c r="D936" s="5"/>
      <c r="E936" s="4"/>
      <c r="F936" s="6"/>
      <c r="G936" s="7"/>
      <c r="H936" s="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2.75" customHeight="1" x14ac:dyDescent="0.2">
      <c r="A937" s="2"/>
      <c r="B937" s="3"/>
      <c r="C937" s="4"/>
      <c r="D937" s="5"/>
      <c r="E937" s="4"/>
      <c r="F937" s="6"/>
      <c r="G937" s="7"/>
      <c r="H937" s="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2.75" customHeight="1" x14ac:dyDescent="0.2">
      <c r="A938" s="2"/>
      <c r="B938" s="3"/>
      <c r="C938" s="4"/>
      <c r="D938" s="5"/>
      <c r="E938" s="4"/>
      <c r="F938" s="6"/>
      <c r="G938" s="7"/>
      <c r="H938" s="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2.75" customHeight="1" x14ac:dyDescent="0.2">
      <c r="A939" s="2"/>
      <c r="B939" s="3"/>
      <c r="C939" s="4"/>
      <c r="D939" s="5"/>
      <c r="E939" s="4"/>
      <c r="F939" s="6"/>
      <c r="G939" s="7"/>
      <c r="H939" s="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2.75" customHeight="1" x14ac:dyDescent="0.2">
      <c r="A940" s="2"/>
      <c r="B940" s="3"/>
      <c r="C940" s="4"/>
      <c r="D940" s="5"/>
      <c r="E940" s="4"/>
      <c r="F940" s="6"/>
      <c r="G940" s="7"/>
      <c r="H940" s="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2.75" customHeight="1" x14ac:dyDescent="0.2">
      <c r="A941" s="2"/>
      <c r="B941" s="3"/>
      <c r="C941" s="4"/>
      <c r="D941" s="5"/>
      <c r="E941" s="4"/>
      <c r="F941" s="6"/>
      <c r="G941" s="7"/>
      <c r="H941" s="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2.75" customHeight="1" x14ac:dyDescent="0.2">
      <c r="A942" s="2"/>
      <c r="B942" s="3"/>
      <c r="C942" s="4"/>
      <c r="D942" s="5"/>
      <c r="E942" s="4"/>
      <c r="F942" s="6"/>
      <c r="G942" s="7"/>
      <c r="H942" s="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2.75" customHeight="1" x14ac:dyDescent="0.2">
      <c r="A943" s="2"/>
      <c r="B943" s="3"/>
      <c r="C943" s="4"/>
      <c r="D943" s="5"/>
      <c r="E943" s="4"/>
      <c r="F943" s="6"/>
      <c r="G943" s="7"/>
      <c r="H943" s="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2.75" customHeight="1" x14ac:dyDescent="0.2">
      <c r="A944" s="2"/>
      <c r="B944" s="3"/>
      <c r="C944" s="4"/>
      <c r="D944" s="5"/>
      <c r="E944" s="4"/>
      <c r="F944" s="6"/>
      <c r="G944" s="7"/>
      <c r="H944" s="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2.75" customHeight="1" x14ac:dyDescent="0.2">
      <c r="A945" s="2"/>
      <c r="B945" s="3"/>
      <c r="C945" s="4"/>
      <c r="D945" s="5"/>
      <c r="E945" s="4"/>
      <c r="F945" s="6"/>
      <c r="G945" s="7"/>
      <c r="H945" s="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2.75" customHeight="1" x14ac:dyDescent="0.2">
      <c r="A946" s="2"/>
      <c r="B946" s="3"/>
      <c r="C946" s="4"/>
      <c r="D946" s="5"/>
      <c r="E946" s="4"/>
      <c r="F946" s="6"/>
      <c r="G946" s="7"/>
      <c r="H946" s="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2.75" customHeight="1" x14ac:dyDescent="0.2">
      <c r="A947" s="2"/>
      <c r="B947" s="3"/>
      <c r="C947" s="4"/>
      <c r="D947" s="5"/>
      <c r="E947" s="4"/>
      <c r="F947" s="6"/>
      <c r="G947" s="7"/>
      <c r="H947" s="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2.75" customHeight="1" x14ac:dyDescent="0.2">
      <c r="A948" s="2"/>
      <c r="B948" s="3"/>
      <c r="C948" s="4"/>
      <c r="D948" s="5"/>
      <c r="E948" s="4"/>
      <c r="F948" s="6"/>
      <c r="G948" s="7"/>
      <c r="H948" s="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2.75" customHeight="1" x14ac:dyDescent="0.2">
      <c r="A949" s="2"/>
      <c r="B949" s="3"/>
      <c r="C949" s="4"/>
      <c r="D949" s="5"/>
      <c r="E949" s="4"/>
      <c r="F949" s="6"/>
      <c r="G949" s="7"/>
      <c r="H949" s="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2.75" customHeight="1" x14ac:dyDescent="0.2">
      <c r="A950" s="2"/>
      <c r="B950" s="3"/>
      <c r="C950" s="4"/>
      <c r="D950" s="5"/>
      <c r="E950" s="4"/>
      <c r="F950" s="6"/>
      <c r="G950" s="7"/>
      <c r="H950" s="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2.75" customHeight="1" x14ac:dyDescent="0.2">
      <c r="A951" s="2"/>
      <c r="B951" s="3"/>
      <c r="C951" s="4"/>
      <c r="D951" s="5"/>
      <c r="E951" s="4"/>
      <c r="F951" s="6"/>
      <c r="G951" s="7"/>
      <c r="H951" s="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2.75" customHeight="1" x14ac:dyDescent="0.2">
      <c r="A952" s="2"/>
      <c r="B952" s="3"/>
      <c r="C952" s="4"/>
      <c r="D952" s="5"/>
      <c r="E952" s="4"/>
      <c r="F952" s="6"/>
      <c r="G952" s="7"/>
      <c r="H952" s="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2.75" customHeight="1" x14ac:dyDescent="0.2">
      <c r="A953" s="2"/>
      <c r="B953" s="3"/>
      <c r="C953" s="4"/>
      <c r="D953" s="5"/>
      <c r="E953" s="4"/>
      <c r="F953" s="6"/>
      <c r="G953" s="7"/>
      <c r="H953" s="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2.75" customHeight="1" x14ac:dyDescent="0.2">
      <c r="A954" s="2"/>
      <c r="B954" s="3"/>
      <c r="C954" s="4"/>
      <c r="D954" s="5"/>
      <c r="E954" s="4"/>
      <c r="F954" s="6"/>
      <c r="G954" s="7"/>
      <c r="H954" s="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2.75" customHeight="1" x14ac:dyDescent="0.2">
      <c r="A955" s="2"/>
      <c r="B955" s="3"/>
      <c r="C955" s="4"/>
      <c r="D955" s="5"/>
      <c r="E955" s="4"/>
      <c r="F955" s="6"/>
      <c r="G955" s="7"/>
      <c r="H955" s="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2.75" customHeight="1" x14ac:dyDescent="0.2">
      <c r="A956" s="2"/>
      <c r="B956" s="3"/>
      <c r="C956" s="4"/>
      <c r="D956" s="5"/>
      <c r="E956" s="4"/>
      <c r="F956" s="6"/>
      <c r="G956" s="7"/>
      <c r="H956" s="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2.75" customHeight="1" x14ac:dyDescent="0.2">
      <c r="A957" s="2"/>
      <c r="B957" s="3"/>
      <c r="C957" s="4"/>
      <c r="D957" s="5"/>
      <c r="E957" s="4"/>
      <c r="F957" s="6"/>
      <c r="G957" s="7"/>
      <c r="H957" s="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2.75" customHeight="1" x14ac:dyDescent="0.2">
      <c r="A958" s="2"/>
      <c r="B958" s="3"/>
      <c r="C958" s="4"/>
      <c r="D958" s="5"/>
      <c r="E958" s="4"/>
      <c r="F958" s="6"/>
      <c r="G958" s="7"/>
      <c r="H958" s="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2.75" customHeight="1" x14ac:dyDescent="0.2">
      <c r="A959" s="2"/>
      <c r="B959" s="3"/>
      <c r="C959" s="4"/>
      <c r="D959" s="5"/>
      <c r="E959" s="4"/>
      <c r="F959" s="6"/>
      <c r="G959" s="7"/>
      <c r="H959" s="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2.75" customHeight="1" x14ac:dyDescent="0.2">
      <c r="A960" s="2"/>
      <c r="B960" s="3"/>
      <c r="C960" s="4"/>
      <c r="D960" s="5"/>
      <c r="E960" s="4"/>
      <c r="F960" s="6"/>
      <c r="G960" s="7"/>
      <c r="H960" s="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2.75" customHeight="1" x14ac:dyDescent="0.2">
      <c r="A961" s="2"/>
      <c r="B961" s="3"/>
      <c r="C961" s="4"/>
      <c r="D961" s="5"/>
      <c r="E961" s="4"/>
      <c r="F961" s="6"/>
      <c r="G961" s="7"/>
      <c r="H961" s="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2.75" customHeight="1" x14ac:dyDescent="0.2">
      <c r="A962" s="2"/>
      <c r="B962" s="3"/>
      <c r="C962" s="4"/>
      <c r="D962" s="5"/>
      <c r="E962" s="4"/>
      <c r="F962" s="6"/>
      <c r="G962" s="7"/>
      <c r="H962" s="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2.75" customHeight="1" x14ac:dyDescent="0.2">
      <c r="A963" s="2"/>
      <c r="B963" s="3"/>
      <c r="C963" s="4"/>
      <c r="D963" s="5"/>
      <c r="E963" s="4"/>
      <c r="F963" s="6"/>
      <c r="G963" s="7"/>
      <c r="H963" s="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2.75" customHeight="1" x14ac:dyDescent="0.2">
      <c r="A964" s="2"/>
      <c r="B964" s="3"/>
      <c r="C964" s="4"/>
      <c r="D964" s="5"/>
      <c r="E964" s="4"/>
      <c r="F964" s="6"/>
      <c r="G964" s="7"/>
      <c r="H964" s="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2.75" customHeight="1" x14ac:dyDescent="0.2">
      <c r="A965" s="2"/>
      <c r="B965" s="3"/>
      <c r="C965" s="4"/>
      <c r="D965" s="5"/>
      <c r="E965" s="4"/>
      <c r="F965" s="6"/>
      <c r="G965" s="7"/>
      <c r="H965" s="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2.75" customHeight="1" x14ac:dyDescent="0.2">
      <c r="A966" s="2"/>
      <c r="B966" s="3"/>
      <c r="C966" s="4"/>
      <c r="D966" s="5"/>
      <c r="E966" s="4"/>
      <c r="F966" s="6"/>
      <c r="G966" s="7"/>
      <c r="H966" s="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2.75" customHeight="1" x14ac:dyDescent="0.2">
      <c r="A967" s="2"/>
      <c r="B967" s="3"/>
      <c r="C967" s="4"/>
      <c r="D967" s="5"/>
      <c r="E967" s="4"/>
      <c r="F967" s="6"/>
      <c r="G967" s="7"/>
      <c r="H967" s="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2.75" customHeight="1" x14ac:dyDescent="0.2">
      <c r="A968" s="2"/>
      <c r="B968" s="3"/>
      <c r="C968" s="4"/>
      <c r="D968" s="5"/>
      <c r="E968" s="4"/>
      <c r="F968" s="6"/>
      <c r="G968" s="7"/>
      <c r="H968" s="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2.75" customHeight="1" x14ac:dyDescent="0.2">
      <c r="A969" s="2"/>
      <c r="B969" s="3"/>
      <c r="C969" s="4"/>
      <c r="D969" s="5"/>
      <c r="E969" s="4"/>
      <c r="F969" s="6"/>
      <c r="G969" s="7"/>
      <c r="H969" s="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2.75" customHeight="1" x14ac:dyDescent="0.2">
      <c r="A970" s="2"/>
      <c r="B970" s="3"/>
      <c r="C970" s="4"/>
      <c r="D970" s="5"/>
      <c r="E970" s="4"/>
      <c r="F970" s="6"/>
      <c r="G970" s="7"/>
      <c r="H970" s="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2.75" customHeight="1" x14ac:dyDescent="0.2">
      <c r="A971" s="2"/>
      <c r="B971" s="3"/>
      <c r="C971" s="4"/>
      <c r="D971" s="5"/>
      <c r="E971" s="4"/>
      <c r="F971" s="6"/>
      <c r="G971" s="7"/>
      <c r="H971" s="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2.75" customHeight="1" x14ac:dyDescent="0.2">
      <c r="A972" s="2"/>
      <c r="B972" s="3"/>
      <c r="C972" s="4"/>
      <c r="D972" s="5"/>
      <c r="E972" s="4"/>
      <c r="F972" s="6"/>
      <c r="G972" s="7"/>
      <c r="H972" s="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2.75" customHeight="1" x14ac:dyDescent="0.2">
      <c r="A973" s="2"/>
      <c r="B973" s="3"/>
      <c r="C973" s="4"/>
      <c r="D973" s="5"/>
      <c r="E973" s="4"/>
      <c r="F973" s="6"/>
      <c r="G973" s="7"/>
      <c r="H973" s="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2.75" customHeight="1" x14ac:dyDescent="0.2">
      <c r="A974" s="2"/>
      <c r="B974" s="3"/>
      <c r="C974" s="4"/>
      <c r="D974" s="5"/>
      <c r="E974" s="4"/>
      <c r="F974" s="6"/>
      <c r="G974" s="7"/>
      <c r="H974" s="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2.75" customHeight="1" x14ac:dyDescent="0.2">
      <c r="A975" s="2"/>
      <c r="B975" s="3"/>
      <c r="C975" s="4"/>
      <c r="D975" s="5"/>
      <c r="E975" s="4"/>
      <c r="F975" s="6"/>
      <c r="G975" s="7"/>
      <c r="H975" s="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2.75" customHeight="1" x14ac:dyDescent="0.2">
      <c r="A976" s="2"/>
      <c r="B976" s="3"/>
      <c r="C976" s="4"/>
      <c r="D976" s="5"/>
      <c r="E976" s="4"/>
      <c r="F976" s="6"/>
      <c r="G976" s="7"/>
      <c r="H976" s="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2.75" customHeight="1" x14ac:dyDescent="0.2">
      <c r="A977" s="2"/>
      <c r="B977" s="3"/>
      <c r="C977" s="4"/>
      <c r="D977" s="5"/>
      <c r="E977" s="4"/>
      <c r="F977" s="6"/>
      <c r="G977" s="7"/>
      <c r="H977" s="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2.75" customHeight="1" x14ac:dyDescent="0.2">
      <c r="A978" s="2"/>
      <c r="B978" s="3"/>
      <c r="C978" s="4"/>
      <c r="D978" s="5"/>
      <c r="E978" s="4"/>
      <c r="F978" s="6"/>
      <c r="G978" s="7"/>
      <c r="H978" s="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2.75" customHeight="1" x14ac:dyDescent="0.2">
      <c r="A979" s="2"/>
      <c r="B979" s="3"/>
      <c r="C979" s="4"/>
      <c r="D979" s="5"/>
      <c r="E979" s="4"/>
      <c r="F979" s="6"/>
      <c r="G979" s="7"/>
      <c r="H979" s="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2.75" customHeight="1" x14ac:dyDescent="0.2">
      <c r="A980" s="2"/>
      <c r="B980" s="3"/>
      <c r="C980" s="4"/>
      <c r="D980" s="5"/>
      <c r="E980" s="4"/>
      <c r="F980" s="6"/>
      <c r="G980" s="7"/>
      <c r="H980" s="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2.75" customHeight="1" x14ac:dyDescent="0.2">
      <c r="A981" s="2"/>
      <c r="B981" s="3"/>
      <c r="C981" s="4"/>
      <c r="D981" s="5"/>
      <c r="E981" s="4"/>
      <c r="F981" s="6"/>
      <c r="G981" s="7"/>
      <c r="H981" s="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2.75" customHeight="1" x14ac:dyDescent="0.2">
      <c r="A982" s="2"/>
      <c r="B982" s="3"/>
      <c r="C982" s="4"/>
      <c r="D982" s="5"/>
      <c r="E982" s="4"/>
      <c r="F982" s="6"/>
      <c r="G982" s="7"/>
      <c r="H982" s="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2.75" customHeight="1" x14ac:dyDescent="0.2">
      <c r="A983" s="2"/>
      <c r="B983" s="3"/>
      <c r="C983" s="4"/>
      <c r="D983" s="5"/>
      <c r="E983" s="4"/>
      <c r="F983" s="6"/>
      <c r="G983" s="7"/>
      <c r="H983" s="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2.75" customHeight="1" x14ac:dyDescent="0.2">
      <c r="A984" s="2"/>
      <c r="B984" s="3"/>
      <c r="C984" s="4"/>
      <c r="D984" s="5"/>
      <c r="E984" s="4"/>
      <c r="F984" s="6"/>
      <c r="G984" s="7"/>
      <c r="H984" s="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2.75" customHeight="1" x14ac:dyDescent="0.2">
      <c r="A985" s="2"/>
      <c r="B985" s="3"/>
      <c r="C985" s="4"/>
      <c r="D985" s="5"/>
      <c r="E985" s="4"/>
      <c r="F985" s="6"/>
      <c r="G985" s="7"/>
      <c r="H985" s="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2.75" customHeight="1" x14ac:dyDescent="0.2">
      <c r="A986" s="2"/>
      <c r="B986" s="3"/>
      <c r="C986" s="4"/>
      <c r="D986" s="5"/>
      <c r="E986" s="4"/>
      <c r="F986" s="6"/>
      <c r="G986" s="7"/>
      <c r="H986" s="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2.75" customHeight="1" x14ac:dyDescent="0.2">
      <c r="A987" s="2"/>
      <c r="B987" s="3"/>
      <c r="C987" s="4"/>
      <c r="D987" s="5"/>
      <c r="E987" s="4"/>
      <c r="F987" s="6"/>
      <c r="G987" s="7"/>
      <c r="H987" s="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2.75" customHeight="1" x14ac:dyDescent="0.2">
      <c r="A988" s="2"/>
      <c r="B988" s="3"/>
      <c r="C988" s="4"/>
      <c r="D988" s="5"/>
      <c r="E988" s="4"/>
      <c r="F988" s="6"/>
      <c r="G988" s="7"/>
      <c r="H988" s="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2.75" customHeight="1" x14ac:dyDescent="0.2">
      <c r="A989" s="2"/>
      <c r="B989" s="3"/>
      <c r="C989" s="4"/>
      <c r="D989" s="5"/>
      <c r="E989" s="4"/>
      <c r="F989" s="6"/>
      <c r="G989" s="7"/>
      <c r="H989" s="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2.75" customHeight="1" x14ac:dyDescent="0.2">
      <c r="A990" s="2"/>
      <c r="B990" s="3"/>
      <c r="C990" s="4"/>
      <c r="D990" s="5"/>
      <c r="E990" s="4"/>
      <c r="F990" s="6"/>
      <c r="G990" s="7"/>
      <c r="H990" s="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2.75" customHeight="1" x14ac:dyDescent="0.2">
      <c r="A991" s="2"/>
      <c r="B991" s="3"/>
      <c r="C991" s="4"/>
      <c r="D991" s="5"/>
      <c r="E991" s="4"/>
      <c r="F991" s="6"/>
      <c r="G991" s="7"/>
      <c r="H991" s="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2.75" customHeight="1" x14ac:dyDescent="0.2">
      <c r="A992" s="2"/>
      <c r="B992" s="3"/>
      <c r="C992" s="4"/>
      <c r="D992" s="5"/>
      <c r="E992" s="4"/>
      <c r="F992" s="6"/>
      <c r="G992" s="7"/>
      <c r="H992" s="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2.75" customHeight="1" x14ac:dyDescent="0.2">
      <c r="A993" s="2"/>
      <c r="B993" s="3"/>
      <c r="C993" s="4"/>
      <c r="D993" s="5"/>
      <c r="E993" s="4"/>
      <c r="F993" s="6"/>
      <c r="G993" s="7"/>
      <c r="H993" s="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2.75" customHeight="1" x14ac:dyDescent="0.2">
      <c r="A994" s="2"/>
      <c r="B994" s="3"/>
      <c r="C994" s="4"/>
      <c r="D994" s="5"/>
      <c r="E994" s="4"/>
      <c r="F994" s="6"/>
      <c r="G994" s="7"/>
      <c r="H994" s="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2.75" customHeight="1" x14ac:dyDescent="0.2">
      <c r="A995" s="2"/>
      <c r="B995" s="3"/>
      <c r="C995" s="4"/>
      <c r="D995" s="5"/>
      <c r="E995" s="4"/>
      <c r="F995" s="6"/>
      <c r="G995" s="7"/>
      <c r="H995" s="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2.75" customHeight="1" x14ac:dyDescent="0.2">
      <c r="A996" s="2"/>
      <c r="B996" s="3"/>
      <c r="C996" s="4"/>
      <c r="D996" s="5"/>
      <c r="E996" s="4"/>
      <c r="F996" s="6"/>
      <c r="G996" s="7"/>
      <c r="H996" s="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2.75" customHeight="1" x14ac:dyDescent="0.2">
      <c r="A997" s="2"/>
      <c r="B997" s="3"/>
      <c r="C997" s="4"/>
      <c r="D997" s="5"/>
      <c r="E997" s="4"/>
      <c r="F997" s="6"/>
      <c r="G997" s="7"/>
      <c r="H997" s="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2.75" customHeight="1" x14ac:dyDescent="0.2">
      <c r="A998" s="2"/>
      <c r="B998" s="3"/>
      <c r="C998" s="4"/>
      <c r="D998" s="5"/>
      <c r="E998" s="4"/>
      <c r="F998" s="6"/>
      <c r="G998" s="7"/>
      <c r="H998" s="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2.75" customHeight="1" x14ac:dyDescent="0.2">
      <c r="A999" s="2"/>
      <c r="B999" s="3"/>
      <c r="C999" s="4"/>
      <c r="D999" s="5"/>
      <c r="E999" s="4"/>
      <c r="F999" s="6"/>
      <c r="G999" s="7"/>
      <c r="H999" s="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2.75" customHeight="1" x14ac:dyDescent="0.2">
      <c r="A1000" s="2"/>
      <c r="B1000" s="3"/>
      <c r="C1000" s="4"/>
      <c r="D1000" s="5"/>
      <c r="E1000" s="4"/>
      <c r="F1000" s="6"/>
      <c r="G1000" s="7"/>
      <c r="H1000" s="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ht="12.75" customHeight="1" x14ac:dyDescent="0.2">
      <c r="A1001" s="2"/>
      <c r="B1001" s="3"/>
      <c r="C1001" s="4"/>
      <c r="D1001" s="5"/>
      <c r="E1001" s="4"/>
      <c r="F1001" s="6"/>
      <c r="G1001" s="7"/>
      <c r="H1001" s="8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ht="12.75" customHeight="1" x14ac:dyDescent="0.2">
      <c r="A1002" s="2"/>
      <c r="B1002" s="3"/>
      <c r="C1002" s="4"/>
      <c r="D1002" s="5"/>
      <c r="E1002" s="4"/>
      <c r="F1002" s="6"/>
      <c r="G1002" s="7"/>
      <c r="H1002" s="8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ht="12.75" customHeight="1" x14ac:dyDescent="0.2">
      <c r="A1003" s="2"/>
      <c r="B1003" s="3"/>
      <c r="C1003" s="4"/>
      <c r="D1003" s="5"/>
      <c r="E1003" s="4"/>
      <c r="F1003" s="6"/>
      <c r="G1003" s="7"/>
      <c r="H1003" s="8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ht="12.75" customHeight="1" x14ac:dyDescent="0.2">
      <c r="A1004" s="2"/>
      <c r="B1004" s="3"/>
      <c r="C1004" s="4"/>
      <c r="D1004" s="5"/>
      <c r="E1004" s="4"/>
      <c r="F1004" s="6"/>
      <c r="G1004" s="7"/>
      <c r="H1004" s="8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ht="12.75" customHeight="1" x14ac:dyDescent="0.2">
      <c r="A1005" s="2"/>
      <c r="B1005" s="3"/>
      <c r="C1005" s="4"/>
      <c r="D1005" s="5"/>
      <c r="E1005" s="4"/>
      <c r="F1005" s="6"/>
      <c r="G1005" s="7"/>
      <c r="H1005" s="8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ht="12.75" customHeight="1" x14ac:dyDescent="0.2">
      <c r="A1006" s="2"/>
      <c r="B1006" s="3"/>
      <c r="C1006" s="4"/>
      <c r="D1006" s="5"/>
      <c r="E1006" s="4"/>
      <c r="F1006" s="6"/>
      <c r="G1006" s="7"/>
      <c r="H1006" s="8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ht="12.75" customHeight="1" x14ac:dyDescent="0.2">
      <c r="A1007" s="2"/>
      <c r="B1007" s="3"/>
      <c r="C1007" s="4"/>
      <c r="D1007" s="5"/>
      <c r="E1007" s="4"/>
      <c r="F1007" s="6"/>
      <c r="G1007" s="7"/>
      <c r="H1007" s="8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ht="12.75" customHeight="1" x14ac:dyDescent="0.2">
      <c r="A1008" s="2"/>
      <c r="B1008" s="3"/>
      <c r="C1008" s="4"/>
      <c r="D1008" s="5"/>
      <c r="E1008" s="4"/>
      <c r="F1008" s="6"/>
      <c r="G1008" s="7"/>
      <c r="H1008" s="8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ht="12.75" customHeight="1" x14ac:dyDescent="0.2">
      <c r="A1009" s="2"/>
      <c r="B1009" s="3"/>
      <c r="C1009" s="4"/>
      <c r="D1009" s="5"/>
      <c r="E1009" s="4"/>
      <c r="F1009" s="6"/>
      <c r="G1009" s="7"/>
      <c r="H1009" s="8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ht="12.75" customHeight="1" x14ac:dyDescent="0.2">
      <c r="A1010" s="2"/>
      <c r="B1010" s="3"/>
      <c r="C1010" s="4"/>
      <c r="D1010" s="5"/>
      <c r="E1010" s="4"/>
      <c r="F1010" s="6"/>
      <c r="G1010" s="7"/>
      <c r="H1010" s="8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ht="12.75" customHeight="1" x14ac:dyDescent="0.2">
      <c r="A1011" s="2"/>
      <c r="B1011" s="3"/>
      <c r="C1011" s="4"/>
      <c r="D1011" s="5"/>
      <c r="E1011" s="4"/>
      <c r="F1011" s="6"/>
      <c r="G1011" s="7"/>
      <c r="H1011" s="8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spans="1:21" ht="12.75" customHeight="1" x14ac:dyDescent="0.2">
      <c r="A1012" s="2"/>
      <c r="B1012" s="3"/>
      <c r="C1012" s="4"/>
      <c r="D1012" s="5"/>
      <c r="E1012" s="4"/>
      <c r="F1012" s="6"/>
      <c r="G1012" s="7"/>
      <c r="H1012" s="8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spans="1:21" ht="12.75" customHeight="1" x14ac:dyDescent="0.2">
      <c r="A1013" s="2"/>
      <c r="B1013" s="3"/>
      <c r="C1013" s="4"/>
      <c r="D1013" s="5"/>
      <c r="E1013" s="4"/>
      <c r="F1013" s="6"/>
      <c r="G1013" s="7"/>
      <c r="H1013" s="8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spans="1:21" ht="12.75" customHeight="1" x14ac:dyDescent="0.2">
      <c r="A1014" s="2"/>
      <c r="B1014" s="3"/>
      <c r="C1014" s="4"/>
      <c r="D1014" s="5"/>
      <c r="E1014" s="4"/>
      <c r="F1014" s="6"/>
      <c r="G1014" s="7"/>
      <c r="H1014" s="8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spans="1:21" ht="12.75" customHeight="1" x14ac:dyDescent="0.2">
      <c r="A1015" s="2"/>
      <c r="B1015" s="3"/>
      <c r="C1015" s="4"/>
      <c r="D1015" s="5"/>
      <c r="E1015" s="4"/>
      <c r="F1015" s="6"/>
      <c r="G1015" s="7"/>
      <c r="H1015" s="8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spans="1:21" ht="12.75" customHeight="1" x14ac:dyDescent="0.2">
      <c r="A1016" s="2"/>
      <c r="B1016" s="3"/>
      <c r="C1016" s="4"/>
      <c r="D1016" s="5"/>
      <c r="E1016" s="4"/>
      <c r="F1016" s="6"/>
      <c r="G1016" s="7"/>
      <c r="H1016" s="8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spans="1:21" ht="12.75" customHeight="1" x14ac:dyDescent="0.2">
      <c r="A1017" s="2"/>
      <c r="B1017" s="3"/>
      <c r="C1017" s="4"/>
      <c r="D1017" s="5"/>
      <c r="E1017" s="4"/>
      <c r="F1017" s="6"/>
      <c r="G1017" s="7"/>
      <c r="H1017" s="8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ht="12.75" customHeight="1" x14ac:dyDescent="0.2">
      <c r="A1018" s="2"/>
      <c r="B1018" s="3"/>
      <c r="C1018" s="4"/>
      <c r="D1018" s="5"/>
      <c r="E1018" s="4"/>
      <c r="F1018" s="6"/>
      <c r="G1018" s="7"/>
      <c r="H1018" s="8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ht="12.75" customHeight="1" x14ac:dyDescent="0.2">
      <c r="A1019" s="2"/>
      <c r="B1019" s="3"/>
      <c r="C1019" s="4"/>
      <c r="D1019" s="5"/>
      <c r="E1019" s="4"/>
      <c r="F1019" s="6"/>
      <c r="G1019" s="7"/>
      <c r="H1019" s="8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ht="12.75" customHeight="1" x14ac:dyDescent="0.2">
      <c r="A1020" s="2"/>
      <c r="B1020" s="3"/>
      <c r="C1020" s="4"/>
      <c r="D1020" s="5"/>
      <c r="E1020" s="4"/>
      <c r="F1020" s="6"/>
      <c r="G1020" s="7"/>
      <c r="H1020" s="8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ht="12.75" customHeight="1" x14ac:dyDescent="0.2">
      <c r="A1021" s="2"/>
      <c r="B1021" s="3"/>
      <c r="C1021" s="4"/>
      <c r="D1021" s="5"/>
      <c r="E1021" s="4"/>
      <c r="F1021" s="6"/>
      <c r="G1021" s="7"/>
      <c r="H1021" s="8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ht="12.75" customHeight="1" x14ac:dyDescent="0.2">
      <c r="A1022" s="2"/>
      <c r="B1022" s="3"/>
      <c r="C1022" s="4"/>
      <c r="D1022" s="5"/>
      <c r="E1022" s="4"/>
      <c r="F1022" s="6"/>
      <c r="G1022" s="7"/>
      <c r="H1022" s="8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ht="12.75" customHeight="1" x14ac:dyDescent="0.2">
      <c r="A1023" s="2"/>
      <c r="B1023" s="3"/>
      <c r="C1023" s="4"/>
      <c r="D1023" s="5"/>
      <c r="E1023" s="4"/>
      <c r="F1023" s="6"/>
      <c r="G1023" s="7"/>
      <c r="H1023" s="8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ht="12.75" customHeight="1" x14ac:dyDescent="0.2">
      <c r="A1024" s="2"/>
      <c r="B1024" s="3"/>
      <c r="C1024" s="4"/>
      <c r="D1024" s="5"/>
      <c r="E1024" s="4"/>
      <c r="F1024" s="6"/>
      <c r="G1024" s="7"/>
      <c r="H1024" s="8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ht="12.75" customHeight="1" x14ac:dyDescent="0.2">
      <c r="A1025" s="2"/>
      <c r="B1025" s="3"/>
      <c r="C1025" s="4"/>
      <c r="D1025" s="5"/>
      <c r="E1025" s="4"/>
      <c r="F1025" s="6"/>
      <c r="G1025" s="7"/>
      <c r="H1025" s="8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ht="12.75" customHeight="1" x14ac:dyDescent="0.2">
      <c r="A1026" s="2"/>
      <c r="B1026" s="3"/>
      <c r="C1026" s="4"/>
      <c r="D1026" s="5"/>
      <c r="E1026" s="4"/>
      <c r="F1026" s="6"/>
      <c r="G1026" s="7"/>
      <c r="H1026" s="8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ht="12.75" customHeight="1" x14ac:dyDescent="0.2">
      <c r="A1027" s="2"/>
      <c r="B1027" s="3"/>
      <c r="C1027" s="4"/>
      <c r="D1027" s="5"/>
      <c r="E1027" s="4"/>
      <c r="F1027" s="6"/>
      <c r="G1027" s="7"/>
      <c r="H1027" s="8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ht="12.75" customHeight="1" x14ac:dyDescent="0.2">
      <c r="A1028" s="2"/>
      <c r="B1028" s="3"/>
      <c r="C1028" s="4"/>
      <c r="D1028" s="5"/>
      <c r="E1028" s="4"/>
      <c r="F1028" s="6"/>
      <c r="G1028" s="7"/>
      <c r="H1028" s="8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ht="12.75" customHeight="1" x14ac:dyDescent="0.2">
      <c r="A1029" s="2"/>
      <c r="B1029" s="3"/>
      <c r="C1029" s="4"/>
      <c r="D1029" s="5"/>
      <c r="E1029" s="4"/>
      <c r="F1029" s="6"/>
      <c r="G1029" s="7"/>
      <c r="H1029" s="8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ht="12.75" customHeight="1" x14ac:dyDescent="0.2">
      <c r="A1030" s="2"/>
      <c r="B1030" s="3"/>
      <c r="C1030" s="4"/>
      <c r="D1030" s="5"/>
      <c r="E1030" s="4"/>
      <c r="F1030" s="6"/>
      <c r="G1030" s="7"/>
      <c r="H1030" s="8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spans="1:21" ht="12.75" customHeight="1" x14ac:dyDescent="0.2">
      <c r="A1031" s="2"/>
      <c r="B1031" s="3"/>
      <c r="C1031" s="4"/>
      <c r="D1031" s="5"/>
      <c r="E1031" s="4"/>
      <c r="F1031" s="6"/>
      <c r="G1031" s="7"/>
      <c r="H1031" s="8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ht="12.75" customHeight="1" x14ac:dyDescent="0.2">
      <c r="A1032" s="2"/>
      <c r="B1032" s="3"/>
      <c r="C1032" s="4"/>
      <c r="D1032" s="5"/>
      <c r="E1032" s="4"/>
      <c r="F1032" s="6"/>
      <c r="G1032" s="7"/>
      <c r="H1032" s="8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ht="12.75" customHeight="1" x14ac:dyDescent="0.2">
      <c r="A1033" s="2"/>
      <c r="B1033" s="3"/>
      <c r="C1033" s="4"/>
      <c r="D1033" s="5"/>
      <c r="E1033" s="4"/>
      <c r="F1033" s="6"/>
      <c r="G1033" s="7"/>
      <c r="H1033" s="8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</sheetData>
  <phoneticPr fontId="0" type="noConversion"/>
  <pageMargins left="0.75" right="0.75" top="1" bottom="1" header="0" footer="0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2025-09-17T16:39:10Z</dcterms:created>
  <dcterms:modified xsi:type="dcterms:W3CDTF">2025-09-18T08:47:42Z</dcterms:modified>
</cp:coreProperties>
</file>